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mc:AlternateContent xmlns:mc="http://schemas.openxmlformats.org/markup-compatibility/2006">
    <mc:Choice Requires="x15">
      <x15ac:absPath xmlns:x15ac="http://schemas.microsoft.com/office/spreadsheetml/2010/11/ac" url="C:\Users\DELL\Downloads\"/>
    </mc:Choice>
  </mc:AlternateContent>
  <xr:revisionPtr revIDLastSave="0" documentId="13_ncr:1_{1CCC1FF9-F174-410D-8FEA-33A798244A40}" xr6:coauthVersionLast="47" xr6:coauthVersionMax="47" xr10:uidLastSave="{00000000-0000-0000-0000-000000000000}"/>
  <bookViews>
    <workbookView xWindow="-120" yWindow="-120" windowWidth="29040" windowHeight="15720" activeTab="1" xr2:uid="{00000000-000D-0000-FFFF-FFFF00000000}"/>
  </bookViews>
  <sheets>
    <sheet name="1. Introduction" sheetId="3" r:id="rId1"/>
    <sheet name="2. Summary" sheetId="2" r:id="rId2"/>
    <sheet name="3. Portfolio" sheetId="4" r:id="rId3"/>
    <sheet name="4. Investors" sheetId="18" r:id="rId4"/>
    <sheet name="5. PMS" sheetId="30" r:id="rId5"/>
    <sheet name="Dropdown" sheetId="31" state="hidden" r:id="rId6"/>
  </sheets>
  <definedNames>
    <definedName name="ExternalData_1" localSheetId="1" hidden="1">'2. Summary'!#REF!</definedName>
    <definedName name="ExternalData_17" localSheetId="3" hidden="1">'4. Investors'!#REF!</definedName>
    <definedName name="ExternalData_2" localSheetId="0" hidden="1">'1. Introduction'!#REF!</definedName>
    <definedName name="ExternalData_3" localSheetId="2" hidden="1">'3. Portfolio'!#REF!</definedName>
    <definedName name="_xlnm.Print_Area" localSheetId="0">'1. Introduction'!$B$1:$H$61</definedName>
    <definedName name="_xlnm.Print_Area" localSheetId="1">'2. Summary'!$A$2:$T$24</definedName>
    <definedName name="_xlnm.Print_Area" localSheetId="2">'3. Portfolio'!$A$180:$F$194</definedName>
    <definedName name="_xlnm.Print_Area" localSheetId="3">'4. Investors'!$A$18:$X$74</definedName>
  </definedNames>
  <calcPr calcId="191029"/>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Page002_5c4e054d-c71b-4c8d-bfb3-b29afa79f402" name="Page002" connection="Query - Page002"/>
          <x15:modelTable id="Page001_82556dfe-3bf8-4f4e-bb5c-e649fef46c54" name="Page001" connection="Query - Page001"/>
          <x15:modelTable id="Page003_5918f13f-383e-471f-a752-b6a5d85bd9ae" name="Page003" connection="Query - Page003"/>
          <x15:modelTable id="Page004_44970b5b-f585-4630-a715-f2e3f9e24792" name="Page004" connection="Query - Page004"/>
          <x15:modelTable id="Page005_2f9dd355-3aab-4777-9de7-cde4e24d1e7c" name="Page005" connection="Query - Page005"/>
          <x15:modelTable id="Page006_6c09ced6-e1d8-4085-a9e2-326e36614b47" name="Page006" connection="Query - Page006"/>
          <x15:modelTable id="Page007_02567638-6f2a-46f1-b1a0-d2b4f88b5415" name="Page007" connection="Query - Page007"/>
          <x15:modelTable id="Page008_caa95895-a108-4981-849f-393024003f90" name="Page008" connection="Query - Page008"/>
          <x15:modelTable id="Page009_dcb19dc6-384d-4a13-bc0c-88b3a4f178c6" name="Page009" connection="Query - Page009"/>
          <x15:modelTable id="Page010_98bd243c-4e39-4cb8-b142-b387d4707b45" name="Page010" connection="Query - Page010"/>
          <x15:modelTable id="Page011_193a07ba-f827-4c92-9929-1a8c02d10730" name="Page011" connection="Query - Page011"/>
          <x15:modelTable id="Page012_d6c506b8-9b4b-4d37-889d-0f63a9a82fc7" name="Page012" connection="Query - Page012"/>
          <x15:modelTable id="Page013_219c1e31-3562-45e1-a2a2-81e046600e26" name="Page013" connection="Query - Page013"/>
          <x15:modelTable id="Page014_7ab1b9a1-26fd-455e-ad70-e3546e599315" name="Page014" connection="Query - Page014"/>
          <x15:modelTable id="Page015_23c36e36-ef69-4ad5-b74c-e2638e0274be" name="Page015" connection="Query - Page015"/>
          <x15:modelTable id="Page016_0a7cb672-cd6d-4776-83c7-339a691daaf9" name="Page016" connection="Query - Page016"/>
          <x15:modelTable id="Page017_335c0a27-7d69-4b38-992a-a495b8810e6b" name="Page017" connection="Query - Page017"/>
          <x15:modelTable id="Page018_0cd67ecb-69bf-4947-8af0-7258c545165b" name="Page018" connection="Query - Page018"/>
          <x15:modelTable id="Page019_664b878c-e8df-466b-ba38-38f03cbdf5c5" name="Page019" connection="Query - Page019"/>
          <x15:modelTable id="Page020_b83b1f63-a041-46c5-9d31-d61ad6b5bb88" name="Page020" connection="Query - Page020"/>
          <x15:modelTable id="Page021_4762944d-65ca-46f3-b8c7-8b2d4fd7936f" name="Page021" connection="Query - Page021"/>
          <x15:modelTable id="Page022_63c1174e-fca7-4073-8fd5-3d6ba8eab669" name="Page022" connection="Query - Page022"/>
          <x15:modelTable id="Page023_2e9a9e3f-7b04-46b7-b066-5f9af7b434b9" name="Page023" connection="Query - Page023"/>
          <x15:modelTable id="Page024_14945615-91d6-4bc2-9279-ee10286f16f5" name="Page024" connection="Query - Page024"/>
          <x15:modelTable id="Page026_8a2f8118-9e2d-4fdf-a5d2-8375e4ab925f" name="Page026" connection="Query - Page026"/>
          <x15:modelTable id="Page025_1587bd27-9e9f-40dc-b470-9832a9b64432" name="Page025" connection="Query - Page025"/>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42" i="4" l="1"/>
  <c r="L43" i="4"/>
  <c r="L44" i="4"/>
  <c r="L45" i="4"/>
  <c r="L46" i="4"/>
  <c r="L47" i="4"/>
  <c r="L48" i="4"/>
  <c r="L49" i="4"/>
  <c r="L50" i="4"/>
  <c r="L41" i="4"/>
  <c r="G42" i="4"/>
  <c r="G43" i="4"/>
  <c r="G44" i="4"/>
  <c r="G45" i="4"/>
  <c r="G46" i="4"/>
  <c r="G47" i="4"/>
  <c r="G48" i="4"/>
  <c r="G49" i="4"/>
  <c r="G50" i="4"/>
  <c r="G41" i="4"/>
  <c r="D171" i="4"/>
  <c r="E171" i="4"/>
  <c r="F171" i="4"/>
  <c r="G171" i="4"/>
  <c r="H171" i="4"/>
  <c r="I171" i="4"/>
  <c r="J171" i="4"/>
  <c r="K171" i="4"/>
  <c r="L171" i="4"/>
  <c r="C171" i="4"/>
  <c r="B40" i="18" l="1"/>
  <c r="B41" i="18"/>
  <c r="B42" i="18"/>
  <c r="B43" i="18"/>
  <c r="B44" i="18"/>
  <c r="B45" i="18"/>
  <c r="B46" i="18"/>
  <c r="B47" i="18"/>
  <c r="B48" i="18"/>
  <c r="B39" i="18"/>
  <c r="B30" i="18"/>
  <c r="B22" i="18"/>
  <c r="B23" i="18"/>
  <c r="B24" i="18"/>
  <c r="B25" i="18"/>
  <c r="B26" i="18"/>
  <c r="B27" i="18"/>
  <c r="B28" i="18"/>
  <c r="B29" i="18"/>
  <c r="B21" i="18"/>
  <c r="B79" i="18"/>
  <c r="B80" i="18"/>
  <c r="B81" i="18"/>
  <c r="B82" i="18"/>
  <c r="B83" i="18"/>
  <c r="B84" i="18"/>
  <c r="B85" i="18"/>
  <c r="B86" i="18"/>
  <c r="B87" i="18"/>
  <c r="B78" i="18"/>
  <c r="K63" i="18"/>
  <c r="I63" i="18"/>
  <c r="G63" i="18"/>
  <c r="E63" i="18"/>
  <c r="C63" i="18"/>
  <c r="K55" i="18"/>
  <c r="I55" i="18"/>
  <c r="G55" i="18"/>
  <c r="E55" i="18"/>
  <c r="C55" i="18"/>
  <c r="O3" i="4"/>
  <c r="C182" i="4" s="1"/>
  <c r="O4" i="4"/>
  <c r="C183" i="4" s="1"/>
  <c r="O5" i="4"/>
  <c r="C184" i="4" s="1"/>
  <c r="B183" i="4"/>
  <c r="B184" i="4"/>
  <c r="B185" i="4"/>
  <c r="B186" i="4"/>
  <c r="B187" i="4"/>
  <c r="B188" i="4"/>
  <c r="B189" i="4"/>
  <c r="B190" i="4"/>
  <c r="B191" i="4"/>
  <c r="B182" i="4"/>
  <c r="L158" i="4"/>
  <c r="K158" i="4"/>
  <c r="J158" i="4"/>
  <c r="I158" i="4"/>
  <c r="H158" i="4"/>
  <c r="G158" i="4"/>
  <c r="F158" i="4"/>
  <c r="E158" i="4"/>
  <c r="D158" i="4"/>
  <c r="C158" i="4"/>
  <c r="K143" i="4"/>
  <c r="I143" i="4"/>
  <c r="G143" i="4"/>
  <c r="E143" i="4"/>
  <c r="C143" i="4"/>
  <c r="K135" i="4"/>
  <c r="I135" i="4"/>
  <c r="G135" i="4"/>
  <c r="E135" i="4"/>
  <c r="C135" i="4"/>
  <c r="R114" i="4"/>
  <c r="N114" i="4"/>
  <c r="J114" i="4"/>
  <c r="F114" i="4"/>
  <c r="B114" i="4"/>
  <c r="R101" i="4"/>
  <c r="N101" i="4"/>
  <c r="J101" i="4"/>
  <c r="F101" i="4"/>
  <c r="B101" i="4"/>
  <c r="R86" i="4"/>
  <c r="N86" i="4"/>
  <c r="J86" i="4"/>
  <c r="F86" i="4"/>
  <c r="B86" i="4"/>
  <c r="R73" i="4"/>
  <c r="N73" i="4"/>
  <c r="J73" i="4"/>
  <c r="F73" i="4"/>
  <c r="B73" i="4"/>
  <c r="B56" i="4"/>
  <c r="B57" i="4"/>
  <c r="B58" i="4"/>
  <c r="B59" i="4"/>
  <c r="B60" i="4"/>
  <c r="B61" i="4"/>
  <c r="B62" i="4"/>
  <c r="B63" i="4"/>
  <c r="B64" i="4"/>
  <c r="B55" i="4"/>
  <c r="B42" i="4"/>
  <c r="B43" i="4"/>
  <c r="B44" i="4"/>
  <c r="B45" i="4"/>
  <c r="B46" i="4"/>
  <c r="B47" i="4"/>
  <c r="B48" i="4"/>
  <c r="B49" i="4"/>
  <c r="B50" i="4"/>
  <c r="B41" i="4"/>
  <c r="B18" i="4"/>
  <c r="B19" i="4"/>
  <c r="B20" i="4"/>
  <c r="B21" i="4"/>
  <c r="B22" i="4"/>
  <c r="B23" i="4"/>
  <c r="B24" i="4"/>
  <c r="B25" i="4"/>
  <c r="B26" i="4"/>
  <c r="B17" i="4"/>
  <c r="B4" i="4"/>
  <c r="B5" i="4"/>
  <c r="B6" i="4"/>
  <c r="B7" i="4"/>
  <c r="B8" i="4"/>
  <c r="B9" i="4"/>
  <c r="B10" i="4"/>
  <c r="B11" i="4"/>
  <c r="B12" i="4"/>
  <c r="B3" i="4"/>
  <c r="O8" i="4"/>
  <c r="C187" i="4" s="1"/>
  <c r="O9" i="4"/>
  <c r="C188" i="4" s="1"/>
  <c r="O10" i="4"/>
  <c r="C189" i="4" s="1"/>
  <c r="O11" i="4"/>
  <c r="C190" i="4" s="1"/>
  <c r="O12" i="4"/>
  <c r="C191" i="4" s="1"/>
  <c r="H43" i="18"/>
  <c r="H44" i="18"/>
  <c r="H45" i="18"/>
  <c r="H46" i="18"/>
  <c r="H47" i="18"/>
  <c r="H48" i="18"/>
  <c r="G43" i="18"/>
  <c r="G44" i="18"/>
  <c r="G45" i="18"/>
  <c r="G46" i="18"/>
  <c r="G47" i="18"/>
  <c r="G48" i="18"/>
  <c r="X26" i="18"/>
  <c r="I9" i="2" s="1"/>
  <c r="X27" i="18"/>
  <c r="I10" i="2" s="1"/>
  <c r="X28" i="18"/>
  <c r="I11" i="2" s="1"/>
  <c r="X29" i="18"/>
  <c r="I12" i="2" s="1"/>
  <c r="X30" i="18"/>
  <c r="I13" i="2" s="1"/>
  <c r="W26" i="18"/>
  <c r="W27" i="18"/>
  <c r="W28" i="18"/>
  <c r="W29" i="18"/>
  <c r="W30" i="18"/>
  <c r="D49" i="3" l="1"/>
  <c r="D45" i="3"/>
  <c r="H40" i="18"/>
  <c r="H41" i="18"/>
  <c r="H42" i="18"/>
  <c r="H39" i="18"/>
  <c r="G40" i="18"/>
  <c r="G41" i="18"/>
  <c r="G42" i="18"/>
  <c r="G39" i="18"/>
  <c r="G39" i="3"/>
  <c r="D16" i="3"/>
  <c r="W22" i="18" l="1"/>
  <c r="W23" i="18"/>
  <c r="W24" i="18"/>
  <c r="W25" i="18"/>
  <c r="X22" i="18"/>
  <c r="I5" i="2" s="1"/>
  <c r="X23" i="18"/>
  <c r="I6" i="2" s="1"/>
  <c r="X24" i="18"/>
  <c r="I7" i="2" s="1"/>
  <c r="X25" i="18"/>
  <c r="I8" i="2" s="1"/>
  <c r="X21" i="18"/>
  <c r="I4" i="2" s="1"/>
  <c r="W21" i="18"/>
  <c r="G40" i="3"/>
  <c r="C36" i="30"/>
  <c r="D36" i="30"/>
  <c r="E36" i="30"/>
  <c r="B36" i="30"/>
  <c r="G34" i="30"/>
  <c r="G35" i="30"/>
  <c r="G33" i="30"/>
  <c r="F34" i="30"/>
  <c r="F35" i="30"/>
  <c r="F33" i="30"/>
  <c r="O6" i="4"/>
  <c r="C185" i="4" s="1"/>
  <c r="W26" i="30"/>
  <c r="V26" i="30"/>
  <c r="W25" i="30"/>
  <c r="V25" i="30"/>
  <c r="W24" i="30"/>
  <c r="V24" i="30"/>
  <c r="G36" i="30" l="1"/>
  <c r="F36" i="30"/>
  <c r="O7" i="4"/>
  <c r="C186" i="4" s="1"/>
  <c r="C27" i="30"/>
  <c r="D27" i="30"/>
  <c r="E27" i="30"/>
  <c r="F27" i="30"/>
  <c r="G27" i="30"/>
  <c r="H27" i="30"/>
  <c r="I27" i="30"/>
  <c r="J27" i="30"/>
  <c r="K27" i="30"/>
  <c r="L27" i="30"/>
  <c r="M27" i="30"/>
  <c r="N27" i="30"/>
  <c r="O27" i="30"/>
  <c r="P27" i="30"/>
  <c r="Q27" i="30"/>
  <c r="R27" i="30"/>
  <c r="S27" i="30"/>
  <c r="T27" i="30"/>
  <c r="U27" i="30"/>
  <c r="V27" i="30"/>
  <c r="W27" i="30"/>
  <c r="B27" i="30"/>
  <c r="L5" i="30"/>
  <c r="L4" i="30"/>
  <c r="N15" i="18" l="1"/>
  <c r="N16" i="18"/>
  <c r="N17" i="18"/>
  <c r="N14" i="18"/>
  <c r="N6" i="18"/>
  <c r="N7" i="18"/>
  <c r="N8" i="18"/>
  <c r="N5" i="18"/>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34280B61-10E1-4949-8A3F-16BFE15573D1}" name="Query - Page001" description="Connection to the 'Page001' query in the workbook." type="100" refreshedVersion="8" minRefreshableVersion="5">
    <extLst>
      <ext xmlns:x15="http://schemas.microsoft.com/office/spreadsheetml/2010/11/main" uri="{DE250136-89BD-433C-8126-D09CA5730AF9}">
        <x15:connection id="6dd135c7-408d-4d80-834f-be8979cd019d"/>
      </ext>
    </extLst>
  </connection>
  <connection id="2" xr16:uid="{11F6CE37-D251-4B46-82B8-3F216A3A7AB6}" name="Query - Page002" description="Connection to the 'Page002' query in the workbook." type="100" refreshedVersion="8" minRefreshableVersion="5">
    <extLst>
      <ext xmlns:x15="http://schemas.microsoft.com/office/spreadsheetml/2010/11/main" uri="{DE250136-89BD-433C-8126-D09CA5730AF9}">
        <x15:connection id="393af39e-55f4-4df7-814f-5357baae0811"/>
      </ext>
    </extLst>
  </connection>
  <connection id="3" xr16:uid="{AF4C2E5E-77DC-4BC7-90A0-CA970DAB7649}" name="Query - Page003" description="Connection to the 'Page003' query in the workbook." type="100" refreshedVersion="8" minRefreshableVersion="5">
    <extLst>
      <ext xmlns:x15="http://schemas.microsoft.com/office/spreadsheetml/2010/11/main" uri="{DE250136-89BD-433C-8126-D09CA5730AF9}">
        <x15:connection id="9a1a2aac-a827-46bf-986e-99704a83d628"/>
      </ext>
    </extLst>
  </connection>
  <connection id="4" xr16:uid="{9441AD0A-F867-40CB-B011-1807103D4206}" name="Query - Page004" description="Connection to the 'Page004' query in the workbook." type="100" refreshedVersion="8" minRefreshableVersion="5">
    <extLst>
      <ext xmlns:x15="http://schemas.microsoft.com/office/spreadsheetml/2010/11/main" uri="{DE250136-89BD-433C-8126-D09CA5730AF9}">
        <x15:connection id="fd511e42-21f7-45a8-9672-d290f1fb6fa2"/>
      </ext>
    </extLst>
  </connection>
  <connection id="5" xr16:uid="{78A82E9E-5545-47DE-ACF0-21F8A9FFC3EF}" name="Query - Page005" description="Connection to the 'Page005' query in the workbook." type="100" refreshedVersion="8" minRefreshableVersion="5">
    <extLst>
      <ext xmlns:x15="http://schemas.microsoft.com/office/spreadsheetml/2010/11/main" uri="{DE250136-89BD-433C-8126-D09CA5730AF9}">
        <x15:connection id="5f4c3673-f7c4-43b0-a82a-9954db7a6685"/>
      </ext>
    </extLst>
  </connection>
  <connection id="6" xr16:uid="{3B431A46-A367-423E-BB9A-E05424E03D05}" name="Query - Page006" description="Connection to the 'Page006' query in the workbook." type="100" refreshedVersion="8" minRefreshableVersion="5">
    <extLst>
      <ext xmlns:x15="http://schemas.microsoft.com/office/spreadsheetml/2010/11/main" uri="{DE250136-89BD-433C-8126-D09CA5730AF9}">
        <x15:connection id="66b13f38-af4b-4eec-ad7d-8c180b32b7cb"/>
      </ext>
    </extLst>
  </connection>
  <connection id="7" xr16:uid="{6FE41B5B-E726-4648-ACCA-CFFDCF2D24E3}" name="Query - Page007" description="Connection to the 'Page007' query in the workbook." type="100" refreshedVersion="8" minRefreshableVersion="5">
    <extLst>
      <ext xmlns:x15="http://schemas.microsoft.com/office/spreadsheetml/2010/11/main" uri="{DE250136-89BD-433C-8126-D09CA5730AF9}">
        <x15:connection id="470b7608-273e-4c6f-8f25-2734f51bd1ea"/>
      </ext>
    </extLst>
  </connection>
  <connection id="8" xr16:uid="{F485D95C-D03F-451B-A5FD-7AF40A54A35F}" name="Query - Page008" description="Connection to the 'Page008' query in the workbook." type="100" refreshedVersion="8" minRefreshableVersion="5">
    <extLst>
      <ext xmlns:x15="http://schemas.microsoft.com/office/spreadsheetml/2010/11/main" uri="{DE250136-89BD-433C-8126-D09CA5730AF9}">
        <x15:connection id="a4653108-173e-48b7-b3d0-2fd897f48761"/>
      </ext>
    </extLst>
  </connection>
  <connection id="9" xr16:uid="{8F2EC82C-6827-4CBE-98B0-5192241B5478}" name="Query - Page009" description="Connection to the 'Page009' query in the workbook." type="100" refreshedVersion="8" minRefreshableVersion="5">
    <extLst>
      <ext xmlns:x15="http://schemas.microsoft.com/office/spreadsheetml/2010/11/main" uri="{DE250136-89BD-433C-8126-D09CA5730AF9}">
        <x15:connection id="918e7996-ea9a-4ee4-81e0-4706037d4d4b"/>
      </ext>
    </extLst>
  </connection>
  <connection id="10" xr16:uid="{54C9AF94-0CDE-480D-B7F5-1C1D0B0D5BD8}" name="Query - Page010" description="Connection to the 'Page010' query in the workbook." type="100" refreshedVersion="8" minRefreshableVersion="5">
    <extLst>
      <ext xmlns:x15="http://schemas.microsoft.com/office/spreadsheetml/2010/11/main" uri="{DE250136-89BD-433C-8126-D09CA5730AF9}">
        <x15:connection id="608a5eff-c70c-46b2-bf63-12e680174290"/>
      </ext>
    </extLst>
  </connection>
  <connection id="11" xr16:uid="{68CD039F-855B-4238-83A0-B3278A12E781}" name="Query - Page011" description="Connection to the 'Page011' query in the workbook." type="100" refreshedVersion="8" minRefreshableVersion="5">
    <extLst>
      <ext xmlns:x15="http://schemas.microsoft.com/office/spreadsheetml/2010/11/main" uri="{DE250136-89BD-433C-8126-D09CA5730AF9}">
        <x15:connection id="4860db35-3782-4b4a-ae87-5e5f7f061a66"/>
      </ext>
    </extLst>
  </connection>
  <connection id="12" xr16:uid="{F8B583FA-0598-4ABC-B25C-1BA89A72EA61}" name="Query - Page012" description="Connection to the 'Page012' query in the workbook." type="100" refreshedVersion="8" minRefreshableVersion="5">
    <extLst>
      <ext xmlns:x15="http://schemas.microsoft.com/office/spreadsheetml/2010/11/main" uri="{DE250136-89BD-433C-8126-D09CA5730AF9}">
        <x15:connection id="a0af8f97-39a6-4c30-9421-1cb8f598eda1"/>
      </ext>
    </extLst>
  </connection>
  <connection id="13" xr16:uid="{4A98E1D8-DBDE-4F6D-9785-B222547D55D0}" name="Query - Page013" description="Connection to the 'Page013' query in the workbook." type="100" refreshedVersion="8" minRefreshableVersion="5">
    <extLst>
      <ext xmlns:x15="http://schemas.microsoft.com/office/spreadsheetml/2010/11/main" uri="{DE250136-89BD-433C-8126-D09CA5730AF9}">
        <x15:connection id="4652c01f-3948-4538-856e-100e9d5bf937"/>
      </ext>
    </extLst>
  </connection>
  <connection id="14" xr16:uid="{D1CC866C-AF43-4241-8C30-04176DA79B45}" name="Query - Page014" description="Connection to the 'Page014' query in the workbook." type="100" refreshedVersion="8" minRefreshableVersion="5">
    <extLst>
      <ext xmlns:x15="http://schemas.microsoft.com/office/spreadsheetml/2010/11/main" uri="{DE250136-89BD-433C-8126-D09CA5730AF9}">
        <x15:connection id="ab2bae5d-bcee-42e0-ae84-4d7efa9f9fd3"/>
      </ext>
    </extLst>
  </connection>
  <connection id="15" xr16:uid="{5EF8AAA2-376F-4470-AC51-BD4B126058BA}" name="Query - Page015" description="Connection to the 'Page015' query in the workbook." type="100" refreshedVersion="8" minRefreshableVersion="5">
    <extLst>
      <ext xmlns:x15="http://schemas.microsoft.com/office/spreadsheetml/2010/11/main" uri="{DE250136-89BD-433C-8126-D09CA5730AF9}">
        <x15:connection id="c42c78b8-c539-47fe-8527-f59b6f05988b"/>
      </ext>
    </extLst>
  </connection>
  <connection id="16" xr16:uid="{86BF749A-971A-4833-8732-6C9778CD132E}" name="Query - Page016" description="Connection to the 'Page016' query in the workbook." type="100" refreshedVersion="8" minRefreshableVersion="5">
    <extLst>
      <ext xmlns:x15="http://schemas.microsoft.com/office/spreadsheetml/2010/11/main" uri="{DE250136-89BD-433C-8126-D09CA5730AF9}">
        <x15:connection id="0d859c5e-a36b-4982-8cdd-d5b467a9a026"/>
      </ext>
    </extLst>
  </connection>
  <connection id="17" xr16:uid="{D174265B-94D4-4A56-8676-9EFEC5A1BA93}" name="Query - Page017" description="Connection to the 'Page017' query in the workbook." type="100" refreshedVersion="8" minRefreshableVersion="5">
    <extLst>
      <ext xmlns:x15="http://schemas.microsoft.com/office/spreadsheetml/2010/11/main" uri="{DE250136-89BD-433C-8126-D09CA5730AF9}">
        <x15:connection id="186e0e76-5c67-48f5-8e06-ecbd63bf255d"/>
      </ext>
    </extLst>
  </connection>
  <connection id="18" xr16:uid="{9984025F-A6EF-4A09-A1E8-726CCD4C0524}" name="Query - Page018" description="Connection to the 'Page018' query in the workbook." type="100" refreshedVersion="8" minRefreshableVersion="5">
    <extLst>
      <ext xmlns:x15="http://schemas.microsoft.com/office/spreadsheetml/2010/11/main" uri="{DE250136-89BD-433C-8126-D09CA5730AF9}">
        <x15:connection id="cc0ebd15-a800-44c2-9c19-8058b3f24cc2"/>
      </ext>
    </extLst>
  </connection>
  <connection id="19" xr16:uid="{3E71C111-A527-4818-B597-8ECD885770B8}" name="Query - Page019" description="Connection to the 'Page019' query in the workbook." type="100" refreshedVersion="8" minRefreshableVersion="5">
    <extLst>
      <ext xmlns:x15="http://schemas.microsoft.com/office/spreadsheetml/2010/11/main" uri="{DE250136-89BD-433C-8126-D09CA5730AF9}">
        <x15:connection id="77ea3339-f93a-4d47-86dd-649cc8ae603a"/>
      </ext>
    </extLst>
  </connection>
  <connection id="20" xr16:uid="{7463A1F7-2665-4D7C-9667-3EDA728779E6}" name="Query - Page020" description="Connection to the 'Page020' query in the workbook." type="100" refreshedVersion="8" minRefreshableVersion="5">
    <extLst>
      <ext xmlns:x15="http://schemas.microsoft.com/office/spreadsheetml/2010/11/main" uri="{DE250136-89BD-433C-8126-D09CA5730AF9}">
        <x15:connection id="48991ec7-00b0-4bb7-99ff-c15bb5156544"/>
      </ext>
    </extLst>
  </connection>
  <connection id="21" xr16:uid="{F72A34B8-4703-4F7E-B94D-8F4DEDCF9B22}" name="Query - Page021" description="Connection to the 'Page021' query in the workbook." type="100" refreshedVersion="8" minRefreshableVersion="5">
    <extLst>
      <ext xmlns:x15="http://schemas.microsoft.com/office/spreadsheetml/2010/11/main" uri="{DE250136-89BD-433C-8126-D09CA5730AF9}">
        <x15:connection id="56088aec-7da4-4aac-b4cb-5aaf51d30213"/>
      </ext>
    </extLst>
  </connection>
  <connection id="22" xr16:uid="{CC66B95E-181C-446C-BEFE-9126FEF44308}" name="Query - Page022" description="Connection to the 'Page022' query in the workbook." type="100" refreshedVersion="8" minRefreshableVersion="5">
    <extLst>
      <ext xmlns:x15="http://schemas.microsoft.com/office/spreadsheetml/2010/11/main" uri="{DE250136-89BD-433C-8126-D09CA5730AF9}">
        <x15:connection id="4151b7d1-aab7-4f1e-9891-7cf35f19cb51"/>
      </ext>
    </extLst>
  </connection>
  <connection id="23" xr16:uid="{A9480D88-A6BA-445F-A146-2C32E8A5EC8B}" name="Query - Page023" description="Connection to the 'Page023' query in the workbook." type="100" refreshedVersion="8" minRefreshableVersion="5">
    <extLst>
      <ext xmlns:x15="http://schemas.microsoft.com/office/spreadsheetml/2010/11/main" uri="{DE250136-89BD-433C-8126-D09CA5730AF9}">
        <x15:connection id="6c126fd3-17b3-48d7-9f26-d4a1c8fc7ad2"/>
      </ext>
    </extLst>
  </connection>
  <connection id="24" xr16:uid="{F180F22C-D473-497C-B709-ED98A68158D2}" name="Query - Page024" description="Connection to the 'Page024' query in the workbook." type="100" refreshedVersion="8" minRefreshableVersion="5">
    <extLst>
      <ext xmlns:x15="http://schemas.microsoft.com/office/spreadsheetml/2010/11/main" uri="{DE250136-89BD-433C-8126-D09CA5730AF9}">
        <x15:connection id="2f243d11-768d-4ee6-a5ca-35a6ccbd0da0"/>
      </ext>
    </extLst>
  </connection>
  <connection id="25" xr16:uid="{4797053C-B93A-4641-9737-6CB0CAC90525}" name="Query - Page025" description="Connection to the 'Page025' query in the workbook." type="100" refreshedVersion="8" minRefreshableVersion="5">
    <extLst>
      <ext xmlns:x15="http://schemas.microsoft.com/office/spreadsheetml/2010/11/main" uri="{DE250136-89BD-433C-8126-D09CA5730AF9}">
        <x15:connection id="d02b5a38-eae0-4f4b-90de-a6845bacac4e"/>
      </ext>
    </extLst>
  </connection>
  <connection id="26" xr16:uid="{D0CD49C5-33F1-471F-B3AC-488E7EA8D875}" name="Query - Page026" description="Connection to the 'Page026' query in the workbook." type="100" refreshedVersion="8" minRefreshableVersion="5">
    <extLst>
      <ext xmlns:x15="http://schemas.microsoft.com/office/spreadsheetml/2010/11/main" uri="{DE250136-89BD-433C-8126-D09CA5730AF9}">
        <x15:connection id="66d848c8-561c-468f-b1f0-3b5c61bf495e"/>
      </ext>
    </extLst>
  </connection>
  <connection id="27" xr16:uid="{CAFB1BD7-5C4F-4BE1-84D0-30F1B290CFEF}"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<sst xmlns="http://schemas.openxmlformats.org/spreadsheetml/2006/main" count="886" uniqueCount="279">
  <si>
    <t>Sl. No</t>
  </si>
  <si>
    <t>Type of Scheme</t>
  </si>
  <si>
    <t/>
  </si>
  <si>
    <t>Particulars</t>
  </si>
  <si>
    <t>Details</t>
  </si>
  <si>
    <t>Registration Number</t>
  </si>
  <si>
    <t>Name of Scheme</t>
  </si>
  <si>
    <t>LLP interest</t>
  </si>
  <si>
    <t>Other
instruments</t>
  </si>
  <si>
    <t>Total</t>
  </si>
  <si>
    <t>(Nos.)</t>
  </si>
  <si>
    <t>Others</t>
  </si>
  <si>
    <t>Name of the
Scheme</t>
  </si>
  <si>
    <t>Trusts</t>
  </si>
  <si>
    <t>Name of 
Scheme</t>
  </si>
  <si>
    <t>Country Name</t>
  </si>
  <si>
    <t>Category of Registration of FME</t>
  </si>
  <si>
    <t>No. of Venture Capital Schemes (including Angel Schemes)</t>
  </si>
  <si>
    <t>No. of Restricted Schemes</t>
  </si>
  <si>
    <t>No. of Retail Schemes (including Exchange Traded Funds)</t>
  </si>
  <si>
    <t>Name of the Principal Officer</t>
  </si>
  <si>
    <t>Open-Ended / Close-Ended</t>
  </si>
  <si>
    <t>Tenure in Years (Only in case of Close-Ended Schemes)</t>
  </si>
  <si>
    <t>PAN of FME</t>
  </si>
  <si>
    <t>Investments in startups
(in USD Million)</t>
  </si>
  <si>
    <t>No.of investments in infrastructure related projects</t>
  </si>
  <si>
    <t>Investments in infrastructure related projects
(in USD Million)</t>
  </si>
  <si>
    <t>Name of Sector / Industry</t>
  </si>
  <si>
    <t>FME</t>
  </si>
  <si>
    <t>Associates of FME</t>
  </si>
  <si>
    <t>Employees / Directors / Designated Partners / Partners of FME</t>
  </si>
  <si>
    <t>Corporations</t>
  </si>
  <si>
    <t>Individuals</t>
  </si>
  <si>
    <t>Other Investment Funds</t>
  </si>
  <si>
    <t>Name of the 
Scheme</t>
  </si>
  <si>
    <t>(USD Million)</t>
  </si>
  <si>
    <t>Email ID of the Principal Officer</t>
  </si>
  <si>
    <t>Address of FME</t>
  </si>
  <si>
    <t>2a</t>
  </si>
  <si>
    <t>2b</t>
  </si>
  <si>
    <t>Legal Structure of FME</t>
  </si>
  <si>
    <t>Total No. of Schemes of the FME registered by IFSCA</t>
  </si>
  <si>
    <t>Financial Year</t>
  </si>
  <si>
    <t>Type of Service</t>
  </si>
  <si>
    <t>Discretionary PMS</t>
  </si>
  <si>
    <t>Non-Discretionary PMS</t>
  </si>
  <si>
    <t>Advisory Services</t>
  </si>
  <si>
    <t>2023-24</t>
  </si>
  <si>
    <t>2024-25</t>
  </si>
  <si>
    <t>2025-26</t>
  </si>
  <si>
    <t>Venture Capital Scheme</t>
  </si>
  <si>
    <t>Angel Scheme</t>
  </si>
  <si>
    <t>Restricted Scheme (Category I)</t>
  </si>
  <si>
    <t>Restricted Scheme (Category II)</t>
  </si>
  <si>
    <t>Restricted Scheme (Category III)</t>
  </si>
  <si>
    <t>Exchange Traded Fund</t>
  </si>
  <si>
    <t>Special Situation Fund</t>
  </si>
  <si>
    <t>Family Investment Fund</t>
  </si>
  <si>
    <t>Retail Scheme</t>
  </si>
  <si>
    <t>Company</t>
  </si>
  <si>
    <t>Limited Liability Partnership</t>
  </si>
  <si>
    <t>Branch of a Company</t>
  </si>
  <si>
    <t>Branch of a LLP</t>
  </si>
  <si>
    <t>Trust</t>
  </si>
  <si>
    <t>Yes</t>
  </si>
  <si>
    <t>No</t>
  </si>
  <si>
    <t>Not Applicable</t>
  </si>
  <si>
    <t>Open-Ended</t>
  </si>
  <si>
    <t>Close-Ended</t>
  </si>
  <si>
    <t>Date of latest Valuation</t>
  </si>
  <si>
    <t>Table 4.1: Details of investors in Investment Fund</t>
  </si>
  <si>
    <t>Table 4.2: Funds raised from various categories of investors in Investment Fund</t>
  </si>
  <si>
    <t>TABLE 1.1: REPORTING PERIOD</t>
  </si>
  <si>
    <t>TABLE 1.2: GENERAL INFORMATION ABOUT THE FUND MANAGEMENT ENTITY</t>
  </si>
  <si>
    <t>TABLE 1.3: CONTACT INFORMATION</t>
  </si>
  <si>
    <t>Developmental
Agencies / Government
Agencies</t>
  </si>
  <si>
    <t>Unlisted debt securities</t>
  </si>
  <si>
    <t>Note:</t>
  </si>
  <si>
    <t>Stated Target Corpus (Only for Close-Ended Schemes)
(USD Million)</t>
  </si>
  <si>
    <t>No. of Investors</t>
  </si>
  <si>
    <t>No. of investors</t>
  </si>
  <si>
    <t>No. of Investee
Companies (not including cash equivalents)</t>
  </si>
  <si>
    <t>Table 2.1: General Information of the Schemes</t>
  </si>
  <si>
    <t>Other Schemes in IFSC</t>
  </si>
  <si>
    <t>Other Schemes in India</t>
  </si>
  <si>
    <t>Other Schemes in Foreign Jurisdictions</t>
  </si>
  <si>
    <t>Physical Assets</t>
  </si>
  <si>
    <t>Cash equivalents</t>
  </si>
  <si>
    <t>Investments made (USD Million)</t>
  </si>
  <si>
    <t xml:space="preserve">No. of Investments </t>
  </si>
  <si>
    <t>Guidance for filling the sheet</t>
  </si>
  <si>
    <t>1. Additional rows may be inserted to accommodate more countries.</t>
  </si>
  <si>
    <t>Other Schemes</t>
  </si>
  <si>
    <t>Developmental
 / Government
Agencies</t>
  </si>
  <si>
    <t>Amount (USD Million)</t>
  </si>
  <si>
    <t>Funds raised (USD Million)</t>
  </si>
  <si>
    <t>Amount Invested (USD Million)
"AI"</t>
  </si>
  <si>
    <t>Name of Investment "X"</t>
  </si>
  <si>
    <t xml:space="preserve">Note: </t>
  </si>
  <si>
    <t>1. "Associate" is as defined under Regulation 2(1)(e) of IFSCA (Fund Management) Regulations, 2022.</t>
  </si>
  <si>
    <t>Date of previous valuation</t>
  </si>
  <si>
    <t>Latest Valuation of investments of
scheme (in USD Million)</t>
  </si>
  <si>
    <t>S. No.</t>
  </si>
  <si>
    <t>Actual amount paid towards derivative contracts</t>
  </si>
  <si>
    <t>No. of startups invested in</t>
  </si>
  <si>
    <t>Nature</t>
  </si>
  <si>
    <t>Complaints</t>
  </si>
  <si>
    <t>Legal Disputes</t>
  </si>
  <si>
    <t>Energy</t>
  </si>
  <si>
    <t>Materials</t>
  </si>
  <si>
    <t>Consumer Discretionary</t>
  </si>
  <si>
    <t>Consumer Staples</t>
  </si>
  <si>
    <t>Health Care</t>
  </si>
  <si>
    <t>Financials</t>
  </si>
  <si>
    <t>Information Technology</t>
  </si>
  <si>
    <t>Communication Services</t>
  </si>
  <si>
    <t>Utilities</t>
  </si>
  <si>
    <t>Real Estate</t>
  </si>
  <si>
    <t>1. For better understanding of the definitions of the Sectors, please refer to Global Industry Classification Standard (GICS) developed by MSCI and S&amp;P Dow Jones.</t>
  </si>
  <si>
    <t>Industrials</t>
  </si>
  <si>
    <t>Name of Underlying Scheme (US)</t>
  </si>
  <si>
    <t>Name of top Investment (TI) made by US</t>
  </si>
  <si>
    <t>Whether "TI" is an associate of FME (Y/N)</t>
  </si>
  <si>
    <t>Whether "X" is an associate of FME (Y/N)</t>
  </si>
  <si>
    <t>Other Corporate</t>
  </si>
  <si>
    <t>Commitments raised through Distributors (USD Million)</t>
  </si>
  <si>
    <t>Commitments raised directly (USD Million)</t>
  </si>
  <si>
    <t>1. Additional rows may be inserted to add more countries.</t>
  </si>
  <si>
    <t>Schemes in India</t>
  </si>
  <si>
    <t>Schemes in IFSC</t>
  </si>
  <si>
    <t>Schemes in Foreign Jurisdictions</t>
  </si>
  <si>
    <t>2. "Derivatives" include Equity Derivatives, Currency Derivatives, Interest Rate Derivatives, Commodity Derivatives, Index Derivatives, etc.</t>
  </si>
  <si>
    <t>3. "Physical Assets" include Real Estate, Bullion, Art, etc.</t>
  </si>
  <si>
    <t>Equity shares listed or to be listed on Stock Exchange</t>
  </si>
  <si>
    <t>Unlisted equity shares</t>
  </si>
  <si>
    <t>Debt securities listed or to be listed on Stock Exchange</t>
  </si>
  <si>
    <t>1. "To be listed" includes such securities for which approval for listing has been granted by the relevant authority.</t>
  </si>
  <si>
    <t>No. of Distributors engaged by FME</t>
  </si>
  <si>
    <t>Name of Fund Management Entity (FME)</t>
  </si>
  <si>
    <t>Investment Grade</t>
  </si>
  <si>
    <t>Debt securities listed or to be listed on Stock Exchange (USD Million)</t>
  </si>
  <si>
    <t>Unlisted debt securities (USD Million)</t>
  </si>
  <si>
    <t>Below Investment Grade (but not default grade)</t>
  </si>
  <si>
    <t>Default Grade</t>
  </si>
  <si>
    <t>Table 3.3: Details of investments in Debt Securities</t>
  </si>
  <si>
    <t xml:space="preserve">Net Gains / Losses booked on cumulative basis on Derivative Contracts </t>
  </si>
  <si>
    <t>Table 3.9: Details of Valuation</t>
  </si>
  <si>
    <t>Wherever required, additional rows may be inserted to accommodate more schemes.</t>
  </si>
  <si>
    <t>For Family Investment Funds, information may be submitted in a single row under each table, i.e. the scheme-wise information may not be relevant for Family Investment Funds. Further, wherever any cell is not deemed relvant for a Family Investment Fund, the same may be indicated as "NA".</t>
  </si>
  <si>
    <t>While the FME shall bear the liability to ensure that the information submitted to the Authority is accurate and a correct reflection of the state of affairs of the fund mangement operations of the FME in IFSC, it may authorise a competent person to submit the report on its behalf to the Authority.</t>
  </si>
  <si>
    <t>The headings of the tables, rows, columns and the information in drop-down or pre-filled cells should not be modified.</t>
  </si>
  <si>
    <t>S. No</t>
  </si>
  <si>
    <t>The sheet titled "PMS" shall be relevant for only those FMEs which provide Portfolio Management Services in IFSC.</t>
  </si>
  <si>
    <t>2. Additional columns may be inserted to accommodate more schemes.</t>
  </si>
  <si>
    <t>Other
financial products</t>
  </si>
  <si>
    <t>Pooled Investment Vehicles</t>
  </si>
  <si>
    <t>Name of the Compliance Officer</t>
  </si>
  <si>
    <t>Email ID of the Compliance Officer</t>
  </si>
  <si>
    <t>1a</t>
  </si>
  <si>
    <t>1b</t>
  </si>
  <si>
    <t>Contact no. of the Principal Officer</t>
  </si>
  <si>
    <t>Contact no. of the Compliance Officer</t>
  </si>
  <si>
    <t>Table 3.2: Details of Leverage (USD Million)</t>
  </si>
  <si>
    <t>Table 5.2: Details of Leverage (USD Million)</t>
  </si>
  <si>
    <t>Authorised FME</t>
  </si>
  <si>
    <t>Registered FME (Non-Retail)</t>
  </si>
  <si>
    <t>Registered FME (Retail)</t>
  </si>
  <si>
    <r>
      <t xml:space="preserve">The duly filled </t>
    </r>
    <r>
      <rPr>
        <u/>
        <sz val="12"/>
        <color theme="1"/>
        <rFont val="Arial"/>
        <family val="2"/>
      </rPr>
      <t>Excel sheet</t>
    </r>
    <r>
      <rPr>
        <sz val="12"/>
        <color theme="1"/>
        <rFont val="Arial"/>
        <family val="2"/>
      </rPr>
      <t xml:space="preserve"> along with the </t>
    </r>
    <r>
      <rPr>
        <u/>
        <sz val="12"/>
        <color theme="1"/>
        <rFont val="Arial"/>
        <family val="2"/>
      </rPr>
      <t>Compliance Certificate</t>
    </r>
    <r>
      <rPr>
        <sz val="12"/>
        <color theme="1"/>
        <rFont val="Arial"/>
        <family val="2"/>
      </rPr>
      <t xml:space="preserve"> (scanned PDF file) should be sent to IFSCA within the prescribed timelines by email to - </t>
    </r>
    <r>
      <rPr>
        <b/>
        <sz val="12"/>
        <color theme="4" tint="-0.249977111117893"/>
        <rFont val="Arial"/>
        <family val="2"/>
      </rPr>
      <t>FME-reporting@ifsca.gov.in</t>
    </r>
  </si>
  <si>
    <t xml:space="preserve">4. For providing "Notional Exposure through Derivatives", the gross exposure across all contracts may be aggregated. Exposure across multiple derivative contracts (such as Long and Short positions) shall not be netted out. </t>
  </si>
  <si>
    <t xml:space="preserve">5. In calculating "Net Gains / Losses", if there is a net loss, the same may be indicated as a negative figure. </t>
  </si>
  <si>
    <t>Accredited Investors</t>
  </si>
  <si>
    <t>Name and Address of Custodian, if any</t>
  </si>
  <si>
    <t>Whether Scheme is approved as an ESG Scheme</t>
  </si>
  <si>
    <t>3. Information in Tables 3.3 and 3.4 should be provided on a look-through basis.</t>
  </si>
  <si>
    <t>2. Information in Table 3.7 should be provided on a look-through basis.</t>
  </si>
  <si>
    <t>Investors other than Accredited Investors</t>
  </si>
  <si>
    <t>Table 4.2: Funds raised from various types of investors (For Schemes other than Retail Schemes &amp; ETFs)</t>
  </si>
  <si>
    <t>1. "Accredited Investor" means an investor defined as such by IFSCA.</t>
  </si>
  <si>
    <t>2. For determining the country of an investor, FME may take into account the tax residency of the investor.</t>
  </si>
  <si>
    <r>
      <t xml:space="preserve">Total Number of employees on the payroll of FME in IFSC 
</t>
    </r>
    <r>
      <rPr>
        <sz val="9"/>
        <rFont val="Arial"/>
        <family val="2"/>
      </rPr>
      <t>(including PO and CO reported above)</t>
    </r>
  </si>
  <si>
    <t>Whether FME has expressed its intent &amp; paid applicable fee to IFSCA for providing Portfolio Management Services (PMS) in IFSC</t>
  </si>
  <si>
    <t xml:space="preserve">If a currency conversion is required for the purpose of this report, FME may undertake the conversion at the same rate as applicable on the date of such transaction. </t>
  </si>
  <si>
    <t>Cumulative fees and expenses (USD Million)</t>
  </si>
  <si>
    <t>Table 3.6: Top 10 Investments of such underlying scheme(s) in which 30% or more of the Cumulative Investments Made under a Scheme are deployed</t>
  </si>
  <si>
    <t>Banks, Finance Companies, Insurance Companies, Provident Funds, Pension Funds</t>
  </si>
  <si>
    <t>Table 5.4: Funds raised from various types of investors</t>
  </si>
  <si>
    <t>3. Information in Table 3.8 should be provided on a look-through basis.</t>
  </si>
  <si>
    <t>Name and Address of Fund Administrator</t>
  </si>
  <si>
    <t>No. of
Investors who have contributed</t>
  </si>
  <si>
    <t>No. of
Investors who have committed</t>
  </si>
  <si>
    <t>Gross Notional Exposure through Derivatives</t>
  </si>
  <si>
    <t>Net Unhedged Notional Exposure through Derivatives</t>
  </si>
  <si>
    <t>5. "Net Unhedged Notional Exposure through Derivatives" include only such derivative positions which remain after offsetting those derivative positions that are in nature of hedging.</t>
  </si>
  <si>
    <t xml:space="preserve">6. In calculating "Net Gains / Losses", if there is a net loss, the same may be indicated as a negative figure. </t>
  </si>
  <si>
    <t>7. Information in Tables 3.1 and 3.2 should be provided on the basis of direct investments or borrowing activities undertaken in the scheme, and not on look-through basis.</t>
  </si>
  <si>
    <t>2. "Investments in Infrastructure" would mean and include such investments which are made in those sectors as included under the Harmonized Master List of Infrastructure sub-sectors as updated by the Government of India from time to time. Further, if an investment based in a in foreign jurisdiction satisfies the criteria for "infrastructure" specified in its jurisdiction by any Competent Authority, such investment may also be included here.</t>
  </si>
  <si>
    <t>1. "Startup" would mean same as an "early-stage venture capital undertaking" as defined in the Circular dated July 01, 2022 on the subject of Angel Funds. Further, if a company based in a in foreign jurisdiction satisfies the criteria for "startup" specified in its jurisdiction by any Competent Authority, such company may also be included here.</t>
  </si>
  <si>
    <t xml:space="preserve">Name and Address of latest Valuer(s) </t>
  </si>
  <si>
    <t>Table 4.1: Funds raised from various categories of investors</t>
  </si>
  <si>
    <t>TABLE 1.4: COMPLAINTS / LEGAL DISPUTES AGAINST ANY SCHEME / FME</t>
  </si>
  <si>
    <t>April - June</t>
  </si>
  <si>
    <t>July - September</t>
  </si>
  <si>
    <t>October - December</t>
  </si>
  <si>
    <t>January - March</t>
  </si>
  <si>
    <t>2026-27</t>
  </si>
  <si>
    <t>Date of payment of recurring fees</t>
  </si>
  <si>
    <t>Details of SWIFT / MT 103 or UTR</t>
  </si>
  <si>
    <t>TABLE 1.5: DETAILS OF RECURRING FEES PAYMENT</t>
  </si>
  <si>
    <t>Amount paid (USD)</t>
  </si>
  <si>
    <t>Date of Registration of FME</t>
  </si>
  <si>
    <t>Quarter</t>
  </si>
  <si>
    <t>Name and Address of Fiduciary</t>
  </si>
  <si>
    <t>No. outstanding at the beginning of quarter</t>
  </si>
  <si>
    <t>No. received during the quarter</t>
  </si>
  <si>
    <t>No. resolved during the quarter</t>
  </si>
  <si>
    <t>No. pending at the end of the quarter</t>
  </si>
  <si>
    <t>Whether FME has paid the applicable recurring fees to IFSCA</t>
  </si>
  <si>
    <t>GSTIN of FME</t>
  </si>
  <si>
    <t>9a</t>
  </si>
  <si>
    <t>9b</t>
  </si>
  <si>
    <t>9c</t>
  </si>
  <si>
    <t>Period of the longest pending complaint / legal dispute as at the end of the quarter (in days)</t>
  </si>
  <si>
    <t xml:space="preserve">2. "Cumulative Commitments raised" includes gross commitment raised since inception deducting such commitments which have been exited due to forefeiture / exit / reduction in commitment. </t>
  </si>
  <si>
    <t>3. "Profits / Gains reinvested" includes such amount of returns, whether capital gains, dividends, interest, etc., which is reinvested into the scheme.</t>
  </si>
  <si>
    <t>4. "Cash equivalents" mean cash and such investments which are made for temporary purposes pending deployment in accordance to the investment objectives, such as money market instruments, liquid mutual funds, bank deposits and similar such investments.</t>
  </si>
  <si>
    <t>5. "Cumulative fees and expenses" includes such fees and expenses which have been deducted from the scheme corpus.</t>
  </si>
  <si>
    <t>7. "Cumulative Investments made" should not include deployment in cash equivalents.</t>
  </si>
  <si>
    <t>8. "Cumulative distributions" include all such amounts that are paid back to the investors or paid on behalf of investors. For example - redemption, tax, etc.</t>
  </si>
  <si>
    <t xml:space="preserve">6. "Stated Target Corpus" represents the target corpus as indicated in the Placement Memorandum. This also includes green-shoe option, if any, retained by the FME. </t>
  </si>
  <si>
    <t>9. "No. of Investors who have contributed" shall get auto-filled upon filling the Table 4.1.</t>
  </si>
  <si>
    <t>Table 3.1: Portfolio Details of each Scheme, as at the end of quarter (USD Million)</t>
  </si>
  <si>
    <t>Net Gains / Losses on outstanding derivative contracts marked to market as at the end of the quarter</t>
  </si>
  <si>
    <t>2. "Total Portfolio Value" of the scheme shall be as per Table 3.1.</t>
  </si>
  <si>
    <t>Cumulative commitments raised, as at the end of quarter (USD Million)</t>
  </si>
  <si>
    <t>Cumulative funds raised, as at the end of quarter (USD Million)</t>
  </si>
  <si>
    <t>Funds borrowed, as at the end of quarter (USD Million)</t>
  </si>
  <si>
    <t>Cumulative Investments made, as at the end of quarter (USD Million)</t>
  </si>
  <si>
    <t>Cash equivalents, as at the end of quarter (USD Million)</t>
  </si>
  <si>
    <t>Amount of borrowing as at the beginning of quarter</t>
  </si>
  <si>
    <t>Amount of borrowing during the quarter</t>
  </si>
  <si>
    <t>Amount of repayment during the quarter</t>
  </si>
  <si>
    <t>Amount of borrowing as at the end of quarter</t>
  </si>
  <si>
    <t>Highest amount of outstanding borrowing at any point during the quarter</t>
  </si>
  <si>
    <t>Table 3.5: Top 10 Investments, as at the end of quarter</t>
  </si>
  <si>
    <t>Table 3.4: Investments in Startups &amp; Infrastructure, as at the end of quarter</t>
  </si>
  <si>
    <t>Table 4.3: Country-wise breakup of investors, as at the end of quarter</t>
  </si>
  <si>
    <t>Table 4.4: Role of Distributors, as at the end of quarter</t>
  </si>
  <si>
    <t>Table 5.1: Details of Portfolio of Clients availing Discretionary &amp; Non-Discretionary Portfolio Management Services (PMS), as at the end of quarter (USD Million)</t>
  </si>
  <si>
    <t>Table 5.3: Details of Clients availing PMS, as at the end of quarter</t>
  </si>
  <si>
    <t>Total Portfolio Value of Scheme, as at the end of quarter (in USD Million)</t>
  </si>
  <si>
    <t>Table 3.7: Country-wise breakup of portfolio, as at the end of quarter</t>
  </si>
  <si>
    <t>Table 3.8: Sector/Industry-wise breakup of portfolio, as at the end of quarter</t>
  </si>
  <si>
    <t>3. For the purpose of Table 3.7, amounts paid towards derivative contracts, deployment in cash equivalents and fees charged at the Master Fund level may not be considered.</t>
  </si>
  <si>
    <t>Wherever applicable, the values of investments shall be provided on cost-basis, unless otherwise specified. Further, wherever applicable, the values may be filled till 2 decimal points.</t>
  </si>
  <si>
    <t>Whether Scheme is set up as a fund of funds (FoF)</t>
  </si>
  <si>
    <t>IFSCA Authorisation Number of Scheme</t>
  </si>
  <si>
    <t>Date of IFSCA Authorisation of Scheme</t>
  </si>
  <si>
    <t>Non-Rated</t>
  </si>
  <si>
    <t>AI as % of Total Portfolio Value of the Scheme (%)</t>
  </si>
  <si>
    <t>Amount Invested in US as % of Total Portfolio Value of the Scheme (%)</t>
  </si>
  <si>
    <t>Exposure as % to Total Portfolio Value under the Scheme (%)</t>
  </si>
  <si>
    <t xml:space="preserve">Date of Registration of FME </t>
  </si>
  <si>
    <t>1. Date of registration may be entered in dd/mm/yyyy format.</t>
  </si>
  <si>
    <t>Cumulative distributions made, as at the end of quarter
(USD Million)</t>
  </si>
  <si>
    <t>Total Portfolio Value</t>
  </si>
  <si>
    <t>4. For the purpose of Table 3.8, amounts paid towards derivative contracts, deployment in cash equivalents and fees charged at the Master Fund level may not be considered.</t>
  </si>
  <si>
    <t>1. Date of valuation may be entered in dd/mm/yyyy format.</t>
  </si>
  <si>
    <t>1. For the purpose Table 4.1, the number of investor shall include only those investors who have contributed to the funds raised by the Scheme.</t>
  </si>
  <si>
    <t>3. "Total Portfolio Value" of the scheme is same as Column 'O' of Table 3.1.</t>
  </si>
  <si>
    <t>4. While information in Table 3.5 should be provided on non-look through basis, the information in Table 3.6 should be provided on look-through basis.</t>
  </si>
  <si>
    <t>NA</t>
  </si>
  <si>
    <t xml:space="preserve">Total </t>
  </si>
  <si>
    <r>
      <t xml:space="preserve">The FME, while submitting the dully filled </t>
    </r>
    <r>
      <rPr>
        <u/>
        <sz val="12"/>
        <color theme="1"/>
        <rFont val="Arial"/>
        <family val="2"/>
      </rPr>
      <t>Excel sheet</t>
    </r>
    <r>
      <rPr>
        <sz val="12"/>
        <color theme="1"/>
        <rFont val="Arial"/>
        <family val="2"/>
      </rPr>
      <t xml:space="preserve"> and </t>
    </r>
    <r>
      <rPr>
        <u/>
        <sz val="12"/>
        <color theme="1"/>
        <rFont val="Arial"/>
        <family val="2"/>
      </rPr>
      <t>Compliance Certificate</t>
    </r>
    <r>
      <rPr>
        <sz val="12"/>
        <color theme="1"/>
        <rFont val="Arial"/>
        <family val="2"/>
      </rPr>
      <t xml:space="preserve"> to IFSCA, shall ensure that these files are re-named to reflect the full name of the FME.
</t>
    </r>
  </si>
  <si>
    <t>10. Column T may be indicated as 'Yes' in such cases where a scheme invests primarily in other schemes whether in IFSC, India or foreign jurisdictions.</t>
  </si>
  <si>
    <r>
      <t>2. Each category of investors as provided in Table 4.1 shall include such investors in IFSC, India or Foreign Jurisdictions. For example, the category '</t>
    </r>
    <r>
      <rPr>
        <i/>
        <sz val="12"/>
        <color theme="1"/>
        <rFont val="Arial"/>
        <family val="2"/>
      </rPr>
      <t>Banks, Finance Companies, Insurance Companies, Provident Funds, Pension Funds</t>
    </r>
    <r>
      <rPr>
        <sz val="12"/>
        <color theme="1"/>
        <rFont val="Arial"/>
        <family val="2"/>
      </rPr>
      <t>' shall include such institutions in IFSC, India or Foreign Jurisdictions.</t>
    </r>
  </si>
  <si>
    <t>12. Column V may be indicated as 'Yes' for relocation in terms of Section 47(viiac) and 47(viiad) of Income Tax Act, 1961.</t>
  </si>
  <si>
    <t>Whether Scheme has stated intent  to have 50% or more contribution from NRIs, OCIs &amp; RIs (Refer note 11)</t>
  </si>
  <si>
    <t>Whether Scheme is relocated from a foreign jurisdiction</t>
  </si>
  <si>
    <t>11. For a Scheme that has obtained or is in the process of seeking registration under SEBI (Foreign Portfolio Investors) Regulations, 2019, Column U may be indicated as 'Yes' or 'No' in accordance with IFSCA Circular dated May 02, 2024, SEBI (Foreign Portfolio Investors) (Second Amendment) Regulations, 2024 dated June 26, 2024, SEBI Circular dated June 27, 2024 and sub-para1(ii)(d)of Part A of SEBI's Master Circular for Foreign Portfolio Investors, Designated Depository Participants and Eligible Foreign Investors. For other Schemes, it may be indicated as 'Not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</si>
</sst>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F800]dddd\,\ mmmm\ dd\,\ yyyy"/>
  </numFmts>
  <fonts count="13" x14ac:knownFonts="1">
    <font>
      <sz val="11"/>
      <color theme="1"/>
      <name val="Calibri"/>
      <family val="2"/>
      <scheme val="minor"/>
    </font>
    <font>
      <b/>
      <sz val="12"/>
      <color theme="0"/>
      <name val="Arial"/>
      <family val="2"/>
    </font>
    <font>
      <sz val="12"/>
      <color theme="1"/>
      <name val="Arial"/>
      <family val="2"/>
    </font>
    <font>
      <b/>
      <sz val="12"/>
      <color theme="1"/>
      <name val="Arial"/>
      <family val="2"/>
    </font>
    <font>
      <b/>
      <u/>
      <sz val="12"/>
      <color theme="1"/>
      <name val="Arial"/>
      <family val="2"/>
    </font>
    <font>
      <i/>
      <sz val="12"/>
      <color theme="1"/>
      <name val="Arial"/>
      <family val="2"/>
    </font>
    <font>
      <sz val="11"/>
      <color theme="1"/>
      <name val="Arial"/>
      <family val="2"/>
    </font>
    <font>
      <sz val="8"/>
      <name val="Calibri"/>
      <family val="2"/>
      <scheme val="minor"/>
    </font>
    <font>
      <u/>
      <sz val="12"/>
      <color theme="1"/>
      <name val="Arial"/>
      <family val="2"/>
    </font>
    <font>
      <b/>
      <sz val="12"/>
      <color theme="4" tint="-0.249977111117893"/>
      <name val="Arial"/>
      <family val="2"/>
    </font>
    <font>
      <sz val="12"/>
      <color rgb="FFFF0000"/>
      <name val="Arial"/>
      <family val="2"/>
    </font>
    <font>
      <sz val="12"/>
      <name val="Arial"/>
      <family val="2"/>
    </font>
    <font>
      <sz val="9"/>
      <name val="Arial"/>
      <family val="2"/>
    </font>
  </fonts>
  <fills count="6">
    <fill>
      <patternFill patternType="none"/>
    </fill>
    <fill>
      <patternFill patternType="gray125"/>
    </fill>
    <fill>
      <patternFill patternType="solid">
        <fgColor theme="4"/>
        <bgColor theme="9" tint="0.79998168889431442"/>
      </patternFill>
    </fill>
    <fill>
      <patternFill patternType="solid">
        <fgColor theme="4"/>
        <bgColor indexed="64"/>
      </patternFill>
    </fill>
    <fill>
      <patternFill patternType="solid">
        <fgColor theme="2"/>
        <bgColor indexed="64"/>
      </patternFill>
    </fill>
    <fill>
      <patternFill patternType="solid">
        <fgColor theme="2" tint="-0.499984740745262"/>
        <bgColor indexed="64"/>
      </patternFill>
    </fill>
  </fills>
  <borders count="58">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right style="thin">
        <color indexed="64"/>
      </right>
      <top/>
      <bottom style="thin">
        <color indexed="64"/>
      </bottom>
      <diagonal/>
    </border>
    <border>
      <left style="medium">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diagonal/>
    </border>
    <border>
      <left style="thin">
        <color indexed="64"/>
      </left>
      <right style="medium">
        <color indexed="64"/>
      </right>
      <top style="medium">
        <color indexed="64"/>
      </top>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s>
  <cellStyleXfs count="1">
    <xf numFmtId="0" fontId="0" fillId="0" borderId="0"/>
  </cellStyleXfs>
  <cellXfs count="231">
    <xf numFmtId="0" fontId="0" fillId="0" borderId="0" xfId="0"/>
    <xf numFmtId="0" fontId="2" fillId="0" borderId="0" xfId="0" applyFont="1"/>
    <xf numFmtId="0" fontId="2" fillId="0" borderId="1" xfId="0" applyFont="1" applyBorder="1"/>
    <xf numFmtId="0" fontId="2" fillId="0" borderId="6" xfId="0" applyFont="1" applyBorder="1" applyProtection="1">
      <protection locked="0"/>
    </xf>
    <xf numFmtId="0" fontId="2" fillId="0" borderId="9" xfId="0" applyFont="1" applyBorder="1" applyProtection="1">
      <protection locked="0"/>
    </xf>
    <xf numFmtId="0" fontId="2" fillId="0" borderId="1" xfId="0" applyFont="1" applyBorder="1" applyProtection="1">
      <protection locked="0"/>
    </xf>
    <xf numFmtId="0" fontId="2" fillId="0" borderId="8" xfId="0" applyFont="1" applyBorder="1" applyProtection="1">
      <protection locked="0"/>
    </xf>
    <xf numFmtId="0" fontId="2" fillId="0" borderId="1" xfId="0" applyFont="1" applyBorder="1" applyAlignment="1" applyProtection="1">
      <alignment wrapText="1"/>
      <protection locked="0"/>
    </xf>
    <xf numFmtId="0" fontId="2" fillId="0" borderId="26" xfId="0" applyFont="1" applyBorder="1" applyProtection="1">
      <protection locked="0"/>
    </xf>
    <xf numFmtId="0" fontId="2" fillId="0" borderId="5" xfId="0" applyFont="1" applyBorder="1" applyProtection="1">
      <protection locked="0"/>
    </xf>
    <xf numFmtId="0" fontId="2" fillId="0" borderId="7" xfId="0" applyFont="1" applyBorder="1" applyProtection="1">
      <protection locked="0"/>
    </xf>
    <xf numFmtId="0" fontId="2" fillId="0" borderId="0" xfId="0" applyFont="1" applyProtection="1">
      <protection locked="0"/>
    </xf>
    <xf numFmtId="0" fontId="2" fillId="0" borderId="0" xfId="0" applyFont="1" applyAlignment="1" applyProtection="1">
      <alignment horizontal="center"/>
      <protection locked="0"/>
    </xf>
    <xf numFmtId="0" fontId="2" fillId="0" borderId="0" xfId="0" applyFont="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2" fillId="0" borderId="6" xfId="0" applyFont="1" applyBorder="1" applyAlignment="1" applyProtection="1">
      <alignment horizontal="center" vertical="center" wrapText="1"/>
      <protection locked="0"/>
    </xf>
    <xf numFmtId="0" fontId="2" fillId="0" borderId="4" xfId="0" applyFont="1" applyBorder="1" applyProtection="1">
      <protection locked="0"/>
    </xf>
    <xf numFmtId="0" fontId="2" fillId="0" borderId="12" xfId="0" applyFont="1" applyBorder="1" applyAlignment="1" applyProtection="1">
      <alignment horizontal="center" vertical="center" wrapText="1"/>
      <protection locked="0"/>
    </xf>
    <xf numFmtId="0" fontId="2" fillId="0" borderId="16" xfId="0" applyFont="1" applyBorder="1" applyAlignment="1" applyProtection="1">
      <alignment horizontal="center" vertical="center" wrapText="1"/>
      <protection locked="0"/>
    </xf>
    <xf numFmtId="0" fontId="2" fillId="0" borderId="10" xfId="0" applyFont="1" applyBorder="1" applyAlignment="1" applyProtection="1">
      <alignment horizontal="center" vertical="center" wrapText="1"/>
      <protection locked="0"/>
    </xf>
    <xf numFmtId="0" fontId="2" fillId="0" borderId="6" xfId="0" applyFont="1" applyBorder="1"/>
    <xf numFmtId="0" fontId="2" fillId="0" borderId="9" xfId="0" applyFont="1" applyBorder="1"/>
    <xf numFmtId="0" fontId="2" fillId="0" borderId="27" xfId="0" applyFont="1" applyBorder="1" applyProtection="1">
      <protection locked="0"/>
    </xf>
    <xf numFmtId="0" fontId="2" fillId="0" borderId="31" xfId="0" applyFont="1" applyBorder="1" applyProtection="1">
      <protection locked="0"/>
    </xf>
    <xf numFmtId="0" fontId="3" fillId="0" borderId="1" xfId="0" applyFont="1" applyBorder="1" applyProtection="1">
      <protection locked="0"/>
    </xf>
    <xf numFmtId="0" fontId="4" fillId="0" borderId="2" xfId="0" applyFont="1" applyBorder="1" applyProtection="1">
      <protection locked="0"/>
    </xf>
    <xf numFmtId="0" fontId="4" fillId="0" borderId="3" xfId="0" applyFont="1" applyBorder="1" applyProtection="1">
      <protection locked="0"/>
    </xf>
    <xf numFmtId="0" fontId="3" fillId="0" borderId="5" xfId="0" applyFont="1" applyBorder="1" applyAlignment="1" applyProtection="1">
      <alignment horizontal="right" vertical="center"/>
      <protection locked="0"/>
    </xf>
    <xf numFmtId="0" fontId="5" fillId="0" borderId="0" xfId="0" applyFont="1" applyAlignment="1" applyProtection="1">
      <alignment horizontal="center" vertical="center" wrapText="1"/>
      <protection locked="0"/>
    </xf>
    <xf numFmtId="0" fontId="2" fillId="0" borderId="5" xfId="0" applyFont="1" applyBorder="1" applyAlignment="1" applyProtection="1">
      <alignment horizontal="center" vertical="center"/>
      <protection locked="0"/>
    </xf>
    <xf numFmtId="0" fontId="2" fillId="0" borderId="7" xfId="0" applyFont="1" applyBorder="1" applyAlignment="1" applyProtection="1">
      <alignment horizontal="center" vertical="center"/>
      <protection locked="0"/>
    </xf>
    <xf numFmtId="0" fontId="3" fillId="0" borderId="0" xfId="0" applyFont="1" applyProtection="1">
      <protection locked="0"/>
    </xf>
    <xf numFmtId="0" fontId="1" fillId="0" borderId="0" xfId="0" applyFont="1" applyProtection="1">
      <protection locked="0"/>
    </xf>
    <xf numFmtId="0" fontId="0" fillId="0" borderId="0" xfId="0" applyProtection="1">
      <protection locked="0"/>
    </xf>
    <xf numFmtId="0" fontId="2" fillId="0" borderId="1" xfId="0" applyFont="1" applyBorder="1" applyAlignment="1" applyProtection="1">
      <alignment horizontal="center" wrapText="1"/>
      <protection locked="0"/>
    </xf>
    <xf numFmtId="0" fontId="2" fillId="0" borderId="6" xfId="0" applyFont="1" applyBorder="1" applyAlignment="1" applyProtection="1">
      <alignment horizontal="center" wrapText="1"/>
      <protection locked="0"/>
    </xf>
    <xf numFmtId="0" fontId="2" fillId="0" borderId="10" xfId="0" applyFont="1" applyBorder="1" applyAlignment="1" applyProtection="1">
      <alignment horizontal="center" vertical="center"/>
      <protection locked="0"/>
    </xf>
    <xf numFmtId="0" fontId="2" fillId="0" borderId="0" xfId="0" applyFont="1" applyAlignment="1" applyProtection="1">
      <alignment vertical="center"/>
      <protection locked="0"/>
    </xf>
    <xf numFmtId="0" fontId="2" fillId="0" borderId="30" xfId="0" applyFont="1" applyBorder="1" applyProtection="1">
      <protection locked="0"/>
    </xf>
    <xf numFmtId="0" fontId="2" fillId="0" borderId="43" xfId="0" applyFont="1" applyBorder="1" applyAlignment="1" applyProtection="1">
      <alignment horizontal="center" vertical="center" wrapText="1"/>
      <protection locked="0"/>
    </xf>
    <xf numFmtId="0" fontId="2" fillId="0" borderId="44" xfId="0" applyFont="1" applyBorder="1" applyProtection="1">
      <protection locked="0"/>
    </xf>
    <xf numFmtId="0" fontId="2" fillId="0" borderId="25" xfId="0" applyFont="1" applyBorder="1" applyProtection="1">
      <protection locked="0"/>
    </xf>
    <xf numFmtId="0" fontId="2" fillId="0" borderId="5" xfId="0" applyFont="1" applyBorder="1" applyAlignment="1" applyProtection="1">
      <alignment vertical="center" wrapText="1"/>
      <protection locked="0"/>
    </xf>
    <xf numFmtId="0" fontId="2" fillId="0" borderId="5" xfId="0" applyFont="1" applyBorder="1" applyAlignment="1" applyProtection="1">
      <alignment horizontal="center" vertical="center" wrapText="1"/>
      <protection locked="0"/>
    </xf>
    <xf numFmtId="0" fontId="2" fillId="0" borderId="0" xfId="0" applyFont="1" applyAlignment="1" applyProtection="1">
      <alignment horizontal="center" vertical="center"/>
      <protection locked="0"/>
    </xf>
    <xf numFmtId="0" fontId="2" fillId="0" borderId="1" xfId="0" applyFont="1" applyBorder="1" applyAlignment="1" applyProtection="1">
      <alignment horizontal="center" vertical="center"/>
      <protection locked="0"/>
    </xf>
    <xf numFmtId="0" fontId="2" fillId="0" borderId="6" xfId="0" applyFont="1" applyBorder="1" applyAlignment="1" applyProtection="1">
      <alignment horizontal="center" vertical="center"/>
      <protection locked="0"/>
    </xf>
    <xf numFmtId="0" fontId="2" fillId="0" borderId="25" xfId="0" applyFont="1" applyBorder="1" applyAlignment="1" applyProtection="1">
      <alignment horizontal="center" vertical="center"/>
      <protection locked="0"/>
    </xf>
    <xf numFmtId="0" fontId="6" fillId="0" borderId="1" xfId="0" applyFont="1" applyBorder="1" applyAlignment="1" applyProtection="1">
      <alignment horizontal="center" vertical="center" wrapText="1"/>
      <protection locked="0"/>
    </xf>
    <xf numFmtId="0" fontId="6" fillId="0" borderId="6" xfId="0" applyFont="1" applyBorder="1" applyAlignment="1" applyProtection="1">
      <alignment horizontal="center" vertical="center" wrapText="1"/>
      <protection locked="0"/>
    </xf>
    <xf numFmtId="0" fontId="2" fillId="0" borderId="5" xfId="0" applyFont="1" applyBorder="1" applyAlignment="1" applyProtection="1">
      <alignment horizontal="center" wrapText="1"/>
      <protection locked="0"/>
    </xf>
    <xf numFmtId="0" fontId="2" fillId="0" borderId="0" xfId="0" applyFont="1" applyAlignment="1" applyProtection="1">
      <alignment wrapText="1"/>
      <protection locked="0"/>
    </xf>
    <xf numFmtId="0" fontId="2" fillId="0" borderId="2" xfId="0" applyFont="1" applyBorder="1" applyAlignment="1" applyProtection="1">
      <alignment horizontal="center" vertical="center" wrapText="1"/>
      <protection locked="0"/>
    </xf>
    <xf numFmtId="0" fontId="2" fillId="0" borderId="3" xfId="0" applyFont="1" applyBorder="1" applyAlignment="1" applyProtection="1">
      <alignment horizontal="center" vertical="center" wrapText="1"/>
      <protection locked="0"/>
    </xf>
    <xf numFmtId="0" fontId="2" fillId="0" borderId="4" xfId="0" applyFont="1" applyBorder="1" applyAlignment="1" applyProtection="1">
      <alignment horizontal="center" vertical="center" wrapText="1"/>
      <protection locked="0"/>
    </xf>
    <xf numFmtId="0" fontId="2" fillId="0" borderId="26" xfId="0" applyFont="1" applyBorder="1"/>
    <xf numFmtId="0" fontId="2" fillId="0" borderId="27" xfId="0" applyFont="1" applyBorder="1"/>
    <xf numFmtId="0" fontId="2" fillId="0" borderId="17" xfId="0" applyFont="1" applyBorder="1" applyProtection="1">
      <protection locked="0"/>
    </xf>
    <xf numFmtId="0" fontId="2" fillId="0" borderId="18" xfId="0" applyFont="1" applyBorder="1"/>
    <xf numFmtId="0" fontId="2" fillId="0" borderId="19" xfId="0" applyFont="1" applyBorder="1"/>
    <xf numFmtId="0" fontId="4" fillId="0" borderId="0" xfId="0" applyFont="1" applyAlignment="1" applyProtection="1">
      <alignment horizontal="left" vertical="top"/>
      <protection locked="0"/>
    </xf>
    <xf numFmtId="0" fontId="2" fillId="0" borderId="0" xfId="0" applyFont="1" applyAlignment="1" applyProtection="1">
      <alignment horizontal="left" vertical="top"/>
      <protection locked="0"/>
    </xf>
    <xf numFmtId="0" fontId="10" fillId="0" borderId="0" xfId="0" applyFont="1" applyProtection="1">
      <protection locked="0"/>
    </xf>
    <xf numFmtId="0" fontId="3" fillId="0" borderId="0" xfId="0" applyFont="1" applyAlignment="1" applyProtection="1">
      <alignment vertical="top"/>
      <protection locked="0"/>
    </xf>
    <xf numFmtId="0" fontId="2" fillId="0" borderId="1" xfId="0" applyFont="1" applyBorder="1" applyAlignment="1" applyProtection="1">
      <alignment horizontal="left" vertical="center" wrapText="1"/>
      <protection locked="0"/>
    </xf>
    <xf numFmtId="0" fontId="2" fillId="0" borderId="31" xfId="0" applyFont="1" applyBorder="1" applyAlignment="1" applyProtection="1">
      <alignment horizontal="center" vertical="center" wrapText="1"/>
      <protection locked="0"/>
    </xf>
    <xf numFmtId="0" fontId="2" fillId="0" borderId="32" xfId="0" applyFont="1" applyBorder="1" applyAlignment="1" applyProtection="1">
      <alignment horizontal="center" vertical="center" wrapText="1"/>
      <protection locked="0"/>
    </xf>
    <xf numFmtId="0" fontId="11" fillId="0" borderId="0" xfId="0" applyFont="1" applyAlignment="1" applyProtection="1">
      <alignment horizontal="left" vertical="top"/>
      <protection locked="0"/>
    </xf>
    <xf numFmtId="0" fontId="2" fillId="0" borderId="47" xfId="0" applyFont="1" applyBorder="1" applyProtection="1">
      <protection locked="0"/>
    </xf>
    <xf numFmtId="0" fontId="2" fillId="0" borderId="32" xfId="0" applyFont="1" applyBorder="1" applyProtection="1">
      <protection locked="0"/>
    </xf>
    <xf numFmtId="0" fontId="2" fillId="0" borderId="24" xfId="0" applyFont="1" applyBorder="1" applyProtection="1">
      <protection locked="0"/>
    </xf>
    <xf numFmtId="0" fontId="2" fillId="0" borderId="6" xfId="0" applyFont="1" applyBorder="1" applyAlignment="1" applyProtection="1">
      <alignment wrapText="1"/>
      <protection locked="0"/>
    </xf>
    <xf numFmtId="0" fontId="2" fillId="0" borderId="5" xfId="0" applyFont="1" applyBorder="1" applyAlignment="1" applyProtection="1">
      <alignment wrapText="1"/>
      <protection locked="0"/>
    </xf>
    <xf numFmtId="0" fontId="2" fillId="0" borderId="31" xfId="0" applyFont="1" applyBorder="1" applyAlignment="1" applyProtection="1">
      <alignment vertical="center" wrapText="1"/>
      <protection locked="0"/>
    </xf>
    <xf numFmtId="0" fontId="2" fillId="0" borderId="31" xfId="0" applyFont="1" applyBorder="1" applyAlignment="1" applyProtection="1">
      <alignment wrapText="1"/>
      <protection locked="0"/>
    </xf>
    <xf numFmtId="0" fontId="2" fillId="0" borderId="44" xfId="0" applyFont="1" applyBorder="1" applyAlignment="1" applyProtection="1">
      <alignment horizontal="center" vertical="center" wrapText="1"/>
      <protection locked="0"/>
    </xf>
    <xf numFmtId="0" fontId="2" fillId="4" borderId="1" xfId="0" applyFont="1" applyFill="1" applyBorder="1" applyAlignment="1" applyProtection="1">
      <alignment horizontal="center" vertical="center" wrapText="1"/>
      <protection locked="0"/>
    </xf>
    <xf numFmtId="0" fontId="2" fillId="4" borderId="1" xfId="0" applyFont="1" applyFill="1" applyBorder="1"/>
    <xf numFmtId="0" fontId="2" fillId="4" borderId="8" xfId="0" applyFont="1" applyFill="1" applyBorder="1"/>
    <xf numFmtId="0" fontId="2" fillId="0" borderId="5" xfId="0" applyFont="1" applyBorder="1" applyAlignment="1" applyProtection="1">
      <alignment horizontal="center"/>
      <protection locked="0"/>
    </xf>
    <xf numFmtId="0" fontId="2" fillId="0" borderId="7" xfId="0" applyFont="1" applyBorder="1" applyAlignment="1" applyProtection="1">
      <alignment horizontal="center"/>
      <protection locked="0"/>
    </xf>
    <xf numFmtId="0" fontId="2" fillId="0" borderId="44" xfId="0" applyFont="1" applyBorder="1" applyAlignment="1" applyProtection="1">
      <alignment horizontal="center"/>
      <protection locked="0"/>
    </xf>
    <xf numFmtId="0" fontId="2" fillId="0" borderId="48" xfId="0" applyFont="1" applyBorder="1" applyAlignment="1" applyProtection="1">
      <alignment horizontal="center"/>
      <protection locked="0"/>
    </xf>
    <xf numFmtId="0" fontId="3" fillId="0" borderId="0" xfId="0" applyFont="1" applyAlignment="1" applyProtection="1">
      <alignment horizontal="left"/>
      <protection locked="0"/>
    </xf>
    <xf numFmtId="0" fontId="2" fillId="0" borderId="8" xfId="0" applyFont="1" applyBorder="1"/>
    <xf numFmtId="0" fontId="3" fillId="0" borderId="5" xfId="0" applyFont="1" applyBorder="1" applyProtection="1">
      <protection locked="0"/>
    </xf>
    <xf numFmtId="0" fontId="3" fillId="0" borderId="6" xfId="0" applyFont="1" applyBorder="1" applyAlignment="1" applyProtection="1">
      <alignment horizontal="center"/>
      <protection locked="0"/>
    </xf>
    <xf numFmtId="0" fontId="5" fillId="0" borderId="5" xfId="0" applyFont="1" applyBorder="1" applyProtection="1">
      <protection locked="0"/>
    </xf>
    <xf numFmtId="0" fontId="2" fillId="0" borderId="7" xfId="0" applyFont="1" applyBorder="1" applyAlignment="1" applyProtection="1">
      <alignment vertical="center"/>
      <protection locked="0"/>
    </xf>
    <xf numFmtId="0" fontId="2" fillId="0" borderId="8" xfId="0" applyFont="1" applyBorder="1" applyAlignment="1" applyProtection="1">
      <alignment wrapText="1"/>
      <protection locked="0"/>
    </xf>
    <xf numFmtId="49" fontId="2" fillId="0" borderId="6" xfId="0" applyNumberFormat="1" applyFont="1" applyBorder="1" applyProtection="1">
      <protection locked="0"/>
    </xf>
    <xf numFmtId="49" fontId="2" fillId="0" borderId="49" xfId="0" applyNumberFormat="1" applyFont="1" applyBorder="1" applyProtection="1">
      <protection locked="0"/>
    </xf>
    <xf numFmtId="0" fontId="2" fillId="0" borderId="1" xfId="0" applyFont="1" applyBorder="1" applyAlignment="1" applyProtection="1">
      <alignment horizontal="right"/>
      <protection locked="0"/>
    </xf>
    <xf numFmtId="0" fontId="2" fillId="0" borderId="8" xfId="0" applyFont="1" applyBorder="1" applyAlignment="1" applyProtection="1">
      <alignment horizontal="right"/>
      <protection locked="0"/>
    </xf>
    <xf numFmtId="0" fontId="2" fillId="0" borderId="0" xfId="0" applyFont="1" applyAlignment="1" applyProtection="1">
      <alignment horizontal="left"/>
      <protection locked="0"/>
    </xf>
    <xf numFmtId="164" fontId="2" fillId="0" borderId="6" xfId="0" applyNumberFormat="1" applyFont="1" applyBorder="1" applyProtection="1">
      <protection locked="0"/>
    </xf>
    <xf numFmtId="164" fontId="2" fillId="4" borderId="6" xfId="0" applyNumberFormat="1" applyFont="1" applyFill="1" applyBorder="1"/>
    <xf numFmtId="164" fontId="2" fillId="0" borderId="1" xfId="0" applyNumberFormat="1" applyFont="1" applyBorder="1" applyProtection="1">
      <protection locked="0"/>
    </xf>
    <xf numFmtId="164" fontId="2" fillId="0" borderId="8" xfId="0" applyNumberFormat="1" applyFont="1" applyBorder="1" applyProtection="1">
      <protection locked="0"/>
    </xf>
    <xf numFmtId="0" fontId="2" fillId="4" borderId="6" xfId="0" applyFont="1" applyFill="1" applyBorder="1"/>
    <xf numFmtId="0" fontId="2" fillId="0" borderId="20" xfId="0" applyFont="1" applyBorder="1" applyAlignment="1" applyProtection="1">
      <alignment horizontal="center" vertical="center" wrapText="1"/>
      <protection locked="0"/>
    </xf>
    <xf numFmtId="0" fontId="2" fillId="4" borderId="9" xfId="0" applyFont="1" applyFill="1" applyBorder="1"/>
    <xf numFmtId="0" fontId="2" fillId="0" borderId="50" xfId="0" applyFont="1" applyBorder="1" applyAlignment="1" applyProtection="1">
      <alignment horizontal="center" vertical="center" wrapText="1"/>
      <protection locked="0"/>
    </xf>
    <xf numFmtId="0" fontId="2" fillId="0" borderId="53" xfId="0" applyFont="1" applyBorder="1" applyProtection="1">
      <protection locked="0"/>
    </xf>
    <xf numFmtId="0" fontId="2" fillId="0" borderId="53" xfId="0" applyFont="1" applyBorder="1" applyAlignment="1" applyProtection="1">
      <alignment horizontal="center"/>
      <protection locked="0"/>
    </xf>
    <xf numFmtId="0" fontId="2" fillId="0" borderId="23" xfId="0" applyFont="1" applyBorder="1" applyAlignment="1" applyProtection="1">
      <alignment horizontal="center"/>
      <protection locked="0"/>
    </xf>
    <xf numFmtId="0" fontId="2" fillId="0" borderId="28" xfId="0" applyFont="1" applyBorder="1" applyAlignment="1" applyProtection="1">
      <alignment horizontal="center" vertical="center" wrapText="1"/>
      <protection locked="0"/>
    </xf>
    <xf numFmtId="0" fontId="2" fillId="4" borderId="1" xfId="0" applyFont="1" applyFill="1" applyBorder="1" applyAlignment="1">
      <alignment horizontal="left"/>
    </xf>
    <xf numFmtId="0" fontId="2" fillId="4" borderId="8" xfId="0" applyFont="1" applyFill="1" applyBorder="1" applyAlignment="1">
      <alignment horizontal="left"/>
    </xf>
    <xf numFmtId="0" fontId="2" fillId="4" borderId="31" xfId="0" applyFont="1" applyFill="1" applyBorder="1" applyAlignment="1">
      <alignment horizontal="left"/>
    </xf>
    <xf numFmtId="0" fontId="2" fillId="4" borderId="47" xfId="0" applyFont="1" applyFill="1" applyBorder="1" applyAlignment="1">
      <alignment horizontal="left"/>
    </xf>
    <xf numFmtId="0" fontId="2" fillId="4" borderId="43" xfId="0" applyFont="1" applyFill="1" applyBorder="1" applyAlignment="1">
      <alignment horizontal="center" vertical="center" wrapText="1"/>
    </xf>
    <xf numFmtId="0" fontId="2" fillId="0" borderId="2" xfId="0" applyFont="1" applyBorder="1" applyAlignment="1" applyProtection="1">
      <alignment horizontal="center" vertical="center"/>
      <protection locked="0"/>
    </xf>
    <xf numFmtId="0" fontId="2" fillId="4" borderId="6" xfId="0" applyFont="1" applyFill="1" applyBorder="1" applyAlignment="1">
      <alignment horizontal="left"/>
    </xf>
    <xf numFmtId="0" fontId="2" fillId="4" borderId="9" xfId="0" applyFont="1" applyFill="1" applyBorder="1" applyAlignment="1">
      <alignment horizontal="left"/>
    </xf>
    <xf numFmtId="0" fontId="2" fillId="0" borderId="51" xfId="0" applyFont="1" applyBorder="1" applyAlignment="1" applyProtection="1">
      <alignment wrapText="1"/>
      <protection locked="0"/>
    </xf>
    <xf numFmtId="0" fontId="2" fillId="0" borderId="54" xfId="0" applyFont="1" applyBorder="1" applyProtection="1">
      <protection locked="0"/>
    </xf>
    <xf numFmtId="0" fontId="3" fillId="0" borderId="17" xfId="0" applyFont="1" applyBorder="1" applyAlignment="1">
      <alignment horizontal="center" vertical="center"/>
    </xf>
    <xf numFmtId="0" fontId="3" fillId="0" borderId="18" xfId="0" applyFont="1" applyBorder="1" applyAlignment="1">
      <alignment wrapText="1"/>
    </xf>
    <xf numFmtId="0" fontId="3" fillId="0" borderId="18" xfId="0" applyFont="1" applyBorder="1"/>
    <xf numFmtId="0" fontId="3" fillId="0" borderId="19" xfId="0" applyFont="1" applyBorder="1"/>
    <xf numFmtId="0" fontId="3" fillId="0" borderId="43" xfId="0" applyFont="1" applyBorder="1" applyAlignment="1" applyProtection="1">
      <alignment horizontal="center" vertical="center" wrapText="1"/>
      <protection locked="0"/>
    </xf>
    <xf numFmtId="0" fontId="2" fillId="0" borderId="44" xfId="0" applyFont="1" applyBorder="1"/>
    <xf numFmtId="0" fontId="2" fillId="0" borderId="48" xfId="0" applyFont="1" applyBorder="1"/>
    <xf numFmtId="0" fontId="2" fillId="5" borderId="30" xfId="0" applyFont="1" applyFill="1" applyBorder="1" applyAlignment="1" applyProtection="1">
      <alignment horizontal="center"/>
      <protection locked="0"/>
    </xf>
    <xf numFmtId="0" fontId="2" fillId="5" borderId="0" xfId="0" applyFont="1" applyFill="1" applyProtection="1">
      <protection locked="0"/>
    </xf>
    <xf numFmtId="0" fontId="2" fillId="5" borderId="49" xfId="0" applyFont="1" applyFill="1" applyBorder="1" applyProtection="1">
      <protection locked="0"/>
    </xf>
    <xf numFmtId="0" fontId="2" fillId="5" borderId="30" xfId="0" applyFont="1" applyFill="1" applyBorder="1" applyProtection="1">
      <protection locked="0"/>
    </xf>
    <xf numFmtId="164" fontId="2" fillId="0" borderId="9" xfId="0" applyNumberFormat="1" applyFont="1" applyBorder="1" applyProtection="1">
      <protection locked="0"/>
    </xf>
    <xf numFmtId="0" fontId="2" fillId="0" borderId="16" xfId="0" applyFont="1" applyBorder="1" applyProtection="1">
      <protection locked="0"/>
    </xf>
    <xf numFmtId="0" fontId="2" fillId="5" borderId="1" xfId="0" applyFont="1" applyFill="1" applyBorder="1" applyAlignment="1" applyProtection="1">
      <alignment horizontal="center"/>
      <protection locked="0"/>
    </xf>
    <xf numFmtId="0" fontId="2" fillId="0" borderId="20" xfId="0" applyFont="1" applyBorder="1" applyProtection="1">
      <protection locked="0"/>
    </xf>
    <xf numFmtId="0" fontId="2" fillId="0" borderId="31" xfId="0" applyFont="1" applyBorder="1" applyAlignment="1" applyProtection="1">
      <alignment horizontal="center"/>
      <protection locked="0"/>
    </xf>
    <xf numFmtId="0" fontId="2" fillId="5" borderId="11" xfId="0" applyFont="1" applyFill="1" applyBorder="1" applyAlignment="1" applyProtection="1">
      <alignment horizontal="left"/>
      <protection locked="0"/>
    </xf>
    <xf numFmtId="0" fontId="2" fillId="5" borderId="11" xfId="0" applyFont="1" applyFill="1" applyBorder="1" applyProtection="1">
      <protection locked="0"/>
    </xf>
    <xf numFmtId="0" fontId="2" fillId="5" borderId="11" xfId="0" applyFont="1" applyFill="1" applyBorder="1" applyAlignment="1" applyProtection="1">
      <alignment horizontal="center"/>
      <protection locked="0"/>
    </xf>
    <xf numFmtId="0" fontId="2" fillId="0" borderId="6" xfId="0" applyFont="1" applyBorder="1" applyAlignment="1" applyProtection="1">
      <alignment horizontal="right"/>
      <protection locked="0"/>
    </xf>
    <xf numFmtId="0" fontId="2" fillId="0" borderId="9" xfId="0" applyFont="1" applyBorder="1" applyAlignment="1" applyProtection="1">
      <alignment horizontal="right"/>
      <protection locked="0"/>
    </xf>
    <xf numFmtId="0" fontId="2" fillId="0" borderId="29" xfId="0" applyFont="1" applyBorder="1" applyAlignment="1" applyProtection="1">
      <alignment horizontal="center" vertical="center" wrapText="1"/>
      <protection locked="0"/>
    </xf>
    <xf numFmtId="0" fontId="2" fillId="0" borderId="47" xfId="0" applyFont="1" applyBorder="1" applyAlignment="1" applyProtection="1">
      <alignment horizontal="left" wrapText="1"/>
      <protection locked="0"/>
    </xf>
    <xf numFmtId="0" fontId="2" fillId="0" borderId="56" xfId="0" applyFont="1" applyBorder="1" applyAlignment="1" applyProtection="1">
      <alignment horizontal="left" wrapText="1"/>
      <protection locked="0"/>
    </xf>
    <xf numFmtId="0" fontId="1" fillId="2" borderId="13" xfId="0" applyFont="1" applyFill="1" applyBorder="1" applyAlignment="1" applyProtection="1">
      <alignment horizontal="center"/>
      <protection locked="0"/>
    </xf>
    <xf numFmtId="0" fontId="1" fillId="2" borderId="14" xfId="0" applyFont="1" applyFill="1" applyBorder="1" applyAlignment="1" applyProtection="1">
      <alignment horizontal="center"/>
      <protection locked="0"/>
    </xf>
    <xf numFmtId="0" fontId="1" fillId="2" borderId="15" xfId="0" applyFont="1" applyFill="1" applyBorder="1" applyAlignment="1" applyProtection="1">
      <alignment horizontal="center"/>
      <protection locked="0"/>
    </xf>
    <xf numFmtId="0" fontId="3" fillId="0" borderId="28" xfId="0" applyFont="1" applyBorder="1" applyAlignment="1" applyProtection="1">
      <alignment horizontal="center"/>
      <protection locked="0"/>
    </xf>
    <xf numFmtId="0" fontId="3" fillId="0" borderId="29" xfId="0" applyFont="1" applyBorder="1" applyAlignment="1" applyProtection="1">
      <alignment horizontal="center"/>
      <protection locked="0"/>
    </xf>
    <xf numFmtId="0" fontId="3" fillId="0" borderId="23" xfId="0" applyFont="1" applyBorder="1" applyAlignment="1" applyProtection="1">
      <alignment horizontal="center"/>
      <protection locked="0"/>
    </xf>
    <xf numFmtId="0" fontId="3" fillId="0" borderId="24" xfId="0" applyFont="1" applyBorder="1" applyAlignment="1" applyProtection="1">
      <alignment horizontal="center"/>
      <protection locked="0"/>
    </xf>
    <xf numFmtId="0" fontId="2" fillId="0" borderId="1" xfId="0" applyFont="1" applyBorder="1" applyAlignment="1" applyProtection="1">
      <alignment horizontal="left" wrapText="1"/>
      <protection locked="0"/>
    </xf>
    <xf numFmtId="0" fontId="2" fillId="0" borderId="6" xfId="0" applyFont="1" applyBorder="1" applyAlignment="1" applyProtection="1">
      <alignment horizontal="left" wrapText="1"/>
      <protection locked="0"/>
    </xf>
    <xf numFmtId="0" fontId="2" fillId="0" borderId="1" xfId="0" applyFont="1" applyBorder="1" applyAlignment="1" applyProtection="1">
      <alignment horizontal="left"/>
      <protection locked="0"/>
    </xf>
    <xf numFmtId="0" fontId="2" fillId="0" borderId="6" xfId="0" applyFont="1" applyBorder="1" applyAlignment="1" applyProtection="1">
      <alignment horizontal="left"/>
      <protection locked="0"/>
    </xf>
    <xf numFmtId="0" fontId="1" fillId="2" borderId="2" xfId="0" applyFont="1" applyFill="1" applyBorder="1" applyAlignment="1" applyProtection="1">
      <alignment horizontal="center"/>
      <protection locked="0"/>
    </xf>
    <xf numFmtId="0" fontId="1" fillId="2" borderId="3" xfId="0" applyFont="1" applyFill="1" applyBorder="1" applyAlignment="1" applyProtection="1">
      <alignment horizontal="center"/>
      <protection locked="0"/>
    </xf>
    <xf numFmtId="0" fontId="1" fillId="2" borderId="4" xfId="0" applyFont="1" applyFill="1" applyBorder="1" applyAlignment="1" applyProtection="1">
      <alignment horizontal="center"/>
      <protection locked="0"/>
    </xf>
    <xf numFmtId="0" fontId="1" fillId="3" borderId="2" xfId="0" applyFont="1" applyFill="1" applyBorder="1" applyAlignment="1" applyProtection="1">
      <alignment horizontal="center"/>
      <protection locked="0"/>
    </xf>
    <xf numFmtId="0" fontId="1" fillId="3" borderId="3" xfId="0" applyFont="1" applyFill="1" applyBorder="1" applyAlignment="1" applyProtection="1">
      <alignment horizontal="center"/>
      <protection locked="0"/>
    </xf>
    <xf numFmtId="0" fontId="1" fillId="3" borderId="4" xfId="0" applyFont="1" applyFill="1" applyBorder="1" applyAlignment="1" applyProtection="1">
      <alignment horizontal="center"/>
      <protection locked="0"/>
    </xf>
    <xf numFmtId="0" fontId="2" fillId="0" borderId="0" xfId="0" applyFont="1" applyAlignment="1" applyProtection="1">
      <alignment horizontal="left" vertical="top" wrapText="1"/>
      <protection locked="0"/>
    </xf>
    <xf numFmtId="0" fontId="2" fillId="0" borderId="0" xfId="0" applyFont="1" applyAlignment="1" applyProtection="1">
      <alignment horizontal="left"/>
      <protection locked="0"/>
    </xf>
    <xf numFmtId="0" fontId="1" fillId="3" borderId="1" xfId="0" applyFont="1" applyFill="1" applyBorder="1" applyAlignment="1" applyProtection="1">
      <alignment horizontal="center"/>
      <protection locked="0"/>
    </xf>
    <xf numFmtId="0" fontId="11" fillId="0" borderId="0" xfId="0" applyFont="1" applyAlignment="1" applyProtection="1">
      <alignment horizontal="left"/>
      <protection locked="0"/>
    </xf>
    <xf numFmtId="0" fontId="5" fillId="4"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4" xfId="0" applyFont="1" applyFill="1" applyBorder="1" applyAlignment="1">
      <alignment horizontal="center" vertical="center" wrapText="1"/>
    </xf>
    <xf numFmtId="0" fontId="2" fillId="0" borderId="5" xfId="0" applyFont="1" applyBorder="1" applyAlignment="1" applyProtection="1">
      <alignment horizontal="left" vertical="center"/>
      <protection locked="0"/>
    </xf>
    <xf numFmtId="0" fontId="2" fillId="0" borderId="7" xfId="0" applyFont="1" applyBorder="1" applyAlignment="1" applyProtection="1">
      <alignment horizontal="left" vertical="center"/>
      <protection locked="0"/>
    </xf>
    <xf numFmtId="0" fontId="2" fillId="0" borderId="8" xfId="0" applyFont="1" applyBorder="1" applyAlignment="1" applyProtection="1">
      <alignment horizontal="left"/>
      <protection locked="0"/>
    </xf>
    <xf numFmtId="0" fontId="2" fillId="0" borderId="1" xfId="0" applyFont="1" applyBorder="1" applyAlignment="1" applyProtection="1">
      <alignment horizontal="center"/>
      <protection locked="0"/>
    </xf>
    <xf numFmtId="0" fontId="2" fillId="0" borderId="8" xfId="0" applyFont="1" applyBorder="1" applyAlignment="1" applyProtection="1">
      <alignment horizontal="center"/>
      <protection locked="0"/>
    </xf>
    <xf numFmtId="0" fontId="1" fillId="3" borderId="13" xfId="0" applyFont="1" applyFill="1" applyBorder="1" applyAlignment="1" applyProtection="1">
      <alignment horizontal="center"/>
      <protection locked="0"/>
    </xf>
    <xf numFmtId="0" fontId="1" fillId="3" borderId="14" xfId="0" applyFont="1" applyFill="1" applyBorder="1" applyAlignment="1" applyProtection="1">
      <alignment horizontal="center"/>
      <protection locked="0"/>
    </xf>
    <xf numFmtId="0" fontId="1" fillId="3" borderId="36" xfId="0" applyFont="1" applyFill="1" applyBorder="1" applyAlignment="1" applyProtection="1">
      <alignment horizontal="center"/>
      <protection locked="0"/>
    </xf>
    <xf numFmtId="0" fontId="1" fillId="3" borderId="37" xfId="0" applyFont="1" applyFill="1" applyBorder="1" applyAlignment="1" applyProtection="1">
      <alignment horizontal="center"/>
      <protection locked="0"/>
    </xf>
    <xf numFmtId="0" fontId="2" fillId="0" borderId="17" xfId="0" applyFont="1" applyBorder="1" applyAlignment="1" applyProtection="1">
      <alignment horizontal="center" vertical="center" wrapText="1"/>
      <protection locked="0"/>
    </xf>
    <xf numFmtId="0" fontId="2" fillId="0" borderId="18" xfId="0" applyFont="1" applyBorder="1" applyAlignment="1" applyProtection="1">
      <alignment horizontal="center" vertical="center" wrapText="1"/>
      <protection locked="0"/>
    </xf>
    <xf numFmtId="0" fontId="2" fillId="0" borderId="19" xfId="0" applyFont="1" applyBorder="1" applyAlignment="1" applyProtection="1">
      <alignment horizontal="center" vertical="center" wrapText="1"/>
      <protection locked="0"/>
    </xf>
    <xf numFmtId="0" fontId="2" fillId="0" borderId="57" xfId="0" applyFont="1" applyBorder="1" applyAlignment="1" applyProtection="1">
      <alignment horizontal="center" vertical="center" wrapText="1"/>
      <protection locked="0"/>
    </xf>
    <xf numFmtId="0" fontId="2" fillId="0" borderId="0" xfId="0" applyFont="1" applyAlignment="1" applyProtection="1">
      <alignment horizontal="left" wrapText="1"/>
      <protection locked="0"/>
    </xf>
    <xf numFmtId="0" fontId="2" fillId="0" borderId="0" xfId="0" applyFont="1" applyAlignment="1" applyProtection="1">
      <alignment horizontal="left" vertical="top"/>
      <protection locked="0"/>
    </xf>
    <xf numFmtId="0" fontId="5" fillId="4" borderId="32" xfId="0" applyFont="1" applyFill="1" applyBorder="1" applyAlignment="1">
      <alignment horizontal="center" vertical="center" wrapText="1"/>
    </xf>
    <xf numFmtId="0" fontId="5" fillId="4" borderId="6" xfId="0" applyFont="1" applyFill="1" applyBorder="1" applyAlignment="1">
      <alignment horizontal="center" vertical="center" wrapText="1"/>
    </xf>
    <xf numFmtId="0" fontId="1" fillId="3" borderId="33" xfId="0" applyFont="1" applyFill="1" applyBorder="1" applyAlignment="1" applyProtection="1">
      <alignment horizontal="center"/>
      <protection locked="0"/>
    </xf>
    <xf numFmtId="0" fontId="2" fillId="0" borderId="5" xfId="0" applyFont="1" applyBorder="1" applyAlignment="1" applyProtection="1">
      <alignment horizontal="center" vertical="center"/>
      <protection locked="0"/>
    </xf>
    <xf numFmtId="0" fontId="2" fillId="0" borderId="7" xfId="0" applyFont="1" applyBorder="1" applyAlignment="1" applyProtection="1">
      <alignment horizontal="center" vertical="center"/>
      <protection locked="0"/>
    </xf>
    <xf numFmtId="0" fontId="5" fillId="4" borderId="41" xfId="0" applyFont="1" applyFill="1" applyBorder="1" applyAlignment="1">
      <alignment horizontal="center" vertical="center" wrapText="1"/>
    </xf>
    <xf numFmtId="0" fontId="5" fillId="4" borderId="42" xfId="0" applyFont="1" applyFill="1" applyBorder="1" applyAlignment="1">
      <alignment horizontal="center" vertical="center" wrapText="1"/>
    </xf>
    <xf numFmtId="0" fontId="5" fillId="4" borderId="45" xfId="0" applyFont="1" applyFill="1" applyBorder="1" applyAlignment="1">
      <alignment horizontal="center" vertical="center" wrapText="1"/>
    </xf>
    <xf numFmtId="0" fontId="1" fillId="3" borderId="30" xfId="0" applyFont="1" applyFill="1" applyBorder="1" applyAlignment="1" applyProtection="1">
      <alignment horizontal="center" vertical="center" wrapText="1"/>
      <protection locked="0"/>
    </xf>
    <xf numFmtId="0" fontId="1" fillId="3" borderId="0" xfId="0" applyFont="1" applyFill="1" applyAlignment="1" applyProtection="1">
      <alignment horizontal="center" vertical="center" wrapText="1"/>
      <protection locked="0"/>
    </xf>
    <xf numFmtId="0" fontId="1" fillId="3" borderId="17" xfId="0" applyFont="1" applyFill="1" applyBorder="1" applyAlignment="1" applyProtection="1">
      <alignment horizontal="center"/>
      <protection locked="0"/>
    </xf>
    <xf numFmtId="0" fontId="1" fillId="3" borderId="18" xfId="0" applyFont="1" applyFill="1" applyBorder="1" applyAlignment="1" applyProtection="1">
      <alignment horizontal="center"/>
      <protection locked="0"/>
    </xf>
    <xf numFmtId="0" fontId="1" fillId="3" borderId="19" xfId="0" applyFont="1" applyFill="1" applyBorder="1" applyAlignment="1" applyProtection="1">
      <alignment horizontal="center"/>
      <protection locked="0"/>
    </xf>
    <xf numFmtId="0" fontId="1" fillId="3" borderId="55" xfId="0" applyFont="1" applyFill="1" applyBorder="1" applyAlignment="1" applyProtection="1">
      <alignment horizontal="center"/>
      <protection locked="0"/>
    </xf>
    <xf numFmtId="0" fontId="1" fillId="3" borderId="35" xfId="0" applyFont="1" applyFill="1" applyBorder="1" applyAlignment="1" applyProtection="1">
      <alignment horizontal="center"/>
      <protection locked="0"/>
    </xf>
    <xf numFmtId="0" fontId="1" fillId="3" borderId="34" xfId="0" applyFont="1" applyFill="1" applyBorder="1" applyAlignment="1" applyProtection="1">
      <alignment horizontal="center"/>
      <protection locked="0"/>
    </xf>
    <xf numFmtId="0" fontId="1" fillId="3" borderId="2" xfId="0" applyFont="1" applyFill="1" applyBorder="1" applyAlignment="1" applyProtection="1">
      <alignment horizontal="center" wrapText="1"/>
      <protection locked="0"/>
    </xf>
    <xf numFmtId="0" fontId="1" fillId="3" borderId="3" xfId="0" applyFont="1" applyFill="1" applyBorder="1" applyAlignment="1" applyProtection="1">
      <alignment horizontal="center" wrapText="1"/>
      <protection locked="0"/>
    </xf>
    <xf numFmtId="0" fontId="1" fillId="3" borderId="4" xfId="0" applyFont="1" applyFill="1" applyBorder="1" applyAlignment="1" applyProtection="1">
      <alignment horizontal="center" wrapText="1"/>
      <protection locked="0"/>
    </xf>
    <xf numFmtId="0" fontId="11" fillId="0" borderId="0" xfId="0" applyFont="1" applyAlignment="1" applyProtection="1">
      <alignment horizontal="left" vertical="top"/>
      <protection locked="0"/>
    </xf>
    <xf numFmtId="0" fontId="2" fillId="4" borderId="2" xfId="0" applyFont="1" applyFill="1" applyBorder="1" applyAlignment="1">
      <alignment horizontal="center" vertical="center" wrapText="1"/>
    </xf>
    <xf numFmtId="0" fontId="2" fillId="4" borderId="4" xfId="0" applyFont="1" applyFill="1" applyBorder="1" applyAlignment="1">
      <alignment horizontal="center" vertical="center" wrapText="1"/>
    </xf>
    <xf numFmtId="0" fontId="2" fillId="4" borderId="52" xfId="0" applyFont="1" applyFill="1" applyBorder="1" applyAlignment="1">
      <alignment horizontal="center" vertical="center" wrapText="1"/>
    </xf>
    <xf numFmtId="0" fontId="2" fillId="0" borderId="1" xfId="0" applyFont="1" applyBorder="1" applyAlignment="1" applyProtection="1">
      <alignment horizontal="center" vertical="center" wrapText="1"/>
      <protection locked="0"/>
    </xf>
    <xf numFmtId="0" fontId="1" fillId="3" borderId="35" xfId="0" applyFont="1" applyFill="1" applyBorder="1" applyAlignment="1" applyProtection="1">
      <alignment horizontal="center" vertical="center" wrapText="1"/>
      <protection locked="0"/>
    </xf>
    <xf numFmtId="0" fontId="1" fillId="3" borderId="36" xfId="0" applyFont="1" applyFill="1" applyBorder="1" applyAlignment="1" applyProtection="1">
      <alignment horizontal="center" vertical="center" wrapText="1"/>
      <protection locked="0"/>
    </xf>
    <xf numFmtId="0" fontId="1" fillId="3" borderId="37" xfId="0" applyFont="1" applyFill="1" applyBorder="1" applyAlignment="1" applyProtection="1">
      <alignment horizontal="center" vertical="center" wrapText="1"/>
      <protection locked="0"/>
    </xf>
    <xf numFmtId="0" fontId="2" fillId="0" borderId="1" xfId="0" applyFont="1" applyBorder="1" applyAlignment="1" applyProtection="1">
      <alignment horizontal="center" vertical="center"/>
      <protection locked="0"/>
    </xf>
    <xf numFmtId="0" fontId="2" fillId="0" borderId="6" xfId="0" applyFont="1" applyBorder="1" applyAlignment="1" applyProtection="1">
      <alignment horizontal="center" vertical="center"/>
      <protection locked="0"/>
    </xf>
    <xf numFmtId="0" fontId="2" fillId="0" borderId="10" xfId="0" applyFont="1" applyBorder="1" applyAlignment="1" applyProtection="1">
      <alignment horizontal="center" vertical="center"/>
      <protection locked="0"/>
    </xf>
    <xf numFmtId="0" fontId="2" fillId="0" borderId="12" xfId="0" applyFont="1" applyBorder="1" applyAlignment="1" applyProtection="1">
      <alignment horizontal="center" vertical="center" wrapText="1"/>
      <protection locked="0"/>
    </xf>
    <xf numFmtId="0" fontId="2" fillId="0" borderId="12" xfId="0" applyFont="1" applyBorder="1" applyAlignment="1" applyProtection="1">
      <alignment horizontal="center" vertical="center"/>
      <protection locked="0"/>
    </xf>
    <xf numFmtId="0" fontId="2" fillId="0" borderId="16" xfId="0" applyFont="1" applyBorder="1" applyAlignment="1" applyProtection="1">
      <alignment horizontal="center" vertical="center"/>
      <protection locked="0"/>
    </xf>
    <xf numFmtId="0" fontId="2" fillId="0" borderId="10"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0" fontId="2" fillId="0" borderId="20" xfId="0" applyFont="1" applyBorder="1" applyAlignment="1" applyProtection="1">
      <alignment horizontal="center" vertical="center" wrapText="1"/>
      <protection locked="0"/>
    </xf>
    <xf numFmtId="0" fontId="2" fillId="0" borderId="21" xfId="0" applyFont="1" applyBorder="1" applyAlignment="1" applyProtection="1">
      <alignment horizontal="center" vertical="center" wrapText="1"/>
      <protection locked="0"/>
    </xf>
    <xf numFmtId="0" fontId="2" fillId="0" borderId="22" xfId="0" applyFont="1" applyBorder="1" applyAlignment="1" applyProtection="1">
      <alignment horizontal="center" vertical="center" wrapText="1"/>
      <protection locked="0"/>
    </xf>
    <xf numFmtId="0" fontId="1" fillId="3" borderId="38" xfId="0" applyFont="1" applyFill="1" applyBorder="1" applyAlignment="1" applyProtection="1">
      <alignment horizontal="center"/>
      <protection locked="0"/>
    </xf>
    <xf numFmtId="0" fontId="1" fillId="3" borderId="39" xfId="0" applyFont="1" applyFill="1" applyBorder="1" applyAlignment="1" applyProtection="1">
      <alignment horizontal="center"/>
      <protection locked="0"/>
    </xf>
    <xf numFmtId="0" fontId="1" fillId="3" borderId="40" xfId="0" applyFont="1" applyFill="1" applyBorder="1" applyAlignment="1" applyProtection="1">
      <alignment horizontal="center"/>
      <protection locked="0"/>
    </xf>
    <xf numFmtId="0" fontId="2" fillId="4" borderId="32" xfId="0" applyFont="1" applyFill="1" applyBorder="1" applyAlignment="1">
      <alignment horizontal="center" vertical="center" wrapText="1"/>
    </xf>
    <xf numFmtId="0" fontId="2" fillId="4" borderId="6" xfId="0" applyFont="1" applyFill="1" applyBorder="1" applyAlignment="1">
      <alignment horizontal="center" vertical="center" wrapText="1"/>
    </xf>
    <xf numFmtId="0" fontId="1" fillId="3" borderId="35" xfId="0" applyFont="1" applyFill="1" applyBorder="1" applyAlignment="1" applyProtection="1">
      <alignment horizontal="center" wrapText="1"/>
      <protection locked="0"/>
    </xf>
    <xf numFmtId="0" fontId="1" fillId="3" borderId="36" xfId="0" applyFont="1" applyFill="1" applyBorder="1" applyAlignment="1" applyProtection="1">
      <alignment horizontal="center" wrapText="1"/>
      <protection locked="0"/>
    </xf>
    <xf numFmtId="0" fontId="1" fillId="3" borderId="37" xfId="0" applyFont="1" applyFill="1" applyBorder="1" applyAlignment="1" applyProtection="1">
      <alignment horizontal="center" wrapText="1"/>
      <protection locked="0"/>
    </xf>
    <xf numFmtId="0" fontId="2" fillId="0" borderId="31" xfId="0" applyFont="1" applyBorder="1" applyAlignment="1" applyProtection="1">
      <alignment horizontal="center" vertical="center"/>
      <protection locked="0"/>
    </xf>
    <xf numFmtId="0" fontId="2" fillId="0" borderId="32" xfId="0" applyFont="1" applyBorder="1" applyAlignment="1" applyProtection="1">
      <alignment horizontal="center" vertical="center"/>
      <protection locked="0"/>
    </xf>
    <xf numFmtId="0" fontId="2" fillId="0" borderId="46" xfId="0" applyFont="1" applyBorder="1" applyAlignment="1" applyProtection="1">
      <alignment horizontal="center" vertical="center"/>
      <protection locked="0"/>
    </xf>
    <xf numFmtId="0" fontId="2" fillId="0" borderId="31" xfId="0" applyFont="1" applyBorder="1" applyAlignment="1" applyProtection="1">
      <alignment horizontal="center" vertical="center" wrapText="1"/>
      <protection locked="0"/>
    </xf>
    <xf numFmtId="0" fontId="2" fillId="0" borderId="32" xfId="0" applyFont="1" applyBorder="1" applyAlignment="1" applyProtection="1">
      <alignment horizontal="center" vertical="center" wrapText="1"/>
      <protection locked="0"/>
    </xf>
  </cellXfs>
  <cellStyles count="1">
    <cellStyle name="Normal" xfId="0" builtinId="0"/>
  </cellStyles>
  <dxfs count="0"/>
  <tableStyles count="0" defaultTableStyle="TableStyleMedium2" defaultPivotStyle="PivotStyleLight16"/>
  <colors>
    <mruColors>
      <color rgb="FFD1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owerPivotData" Target="model/item.data"/><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1D0B2-418B-48E8-BC8B-3A83D4980D86}">
  <sheetPr codeName="Sheet2"/>
  <dimension ref="B1:H65"/>
  <sheetViews>
    <sheetView zoomScale="85" zoomScaleNormal="85" workbookViewId="0">
      <selection activeCell="E12" sqref="E12"/>
    </sheetView>
  </sheetViews>
  <sheetFormatPr defaultColWidth="8.85546875" defaultRowHeight="15" x14ac:dyDescent="0.2"/>
  <cols>
    <col min="1" max="1" width="8.85546875" style="11"/>
    <col min="2" max="2" width="6" style="11" bestFit="1" customWidth="1"/>
    <col min="3" max="3" width="64.42578125" style="11" customWidth="1"/>
    <col min="4" max="4" width="59" style="11" customWidth="1"/>
    <col min="5" max="5" width="20.85546875" style="11" bestFit="1" customWidth="1"/>
    <col min="6" max="6" width="15.42578125" style="11" customWidth="1"/>
    <col min="7" max="7" width="17.140625" style="11" customWidth="1"/>
    <col min="8" max="8" width="17.85546875" style="11" customWidth="1"/>
    <col min="9" max="16384" width="8.85546875" style="11"/>
  </cols>
  <sheetData>
    <row r="1" spans="2:4" ht="16.5" thickBot="1" x14ac:dyDescent="0.3">
      <c r="B1" s="141" t="s">
        <v>72</v>
      </c>
      <c r="C1" s="142"/>
      <c r="D1" s="143"/>
    </row>
    <row r="2" spans="2:4" ht="15.75" x14ac:dyDescent="0.25">
      <c r="B2" s="144" t="s">
        <v>210</v>
      </c>
      <c r="C2" s="145"/>
      <c r="D2" s="129"/>
    </row>
    <row r="3" spans="2:4" ht="16.5" thickBot="1" x14ac:dyDescent="0.3">
      <c r="B3" s="146" t="s">
        <v>42</v>
      </c>
      <c r="C3" s="147"/>
      <c r="D3" s="4"/>
    </row>
    <row r="5" spans="2:4" ht="15.75" thickBot="1" x14ac:dyDescent="0.25"/>
    <row r="6" spans="2:4" ht="15.75" x14ac:dyDescent="0.25">
      <c r="B6" s="152" t="s">
        <v>73</v>
      </c>
      <c r="C6" s="153"/>
      <c r="D6" s="154"/>
    </row>
    <row r="7" spans="2:4" ht="15.75" x14ac:dyDescent="0.25">
      <c r="B7" s="85" t="s">
        <v>102</v>
      </c>
      <c r="C7" s="24" t="s">
        <v>3</v>
      </c>
      <c r="D7" s="86" t="s">
        <v>4</v>
      </c>
    </row>
    <row r="8" spans="2:4" x14ac:dyDescent="0.2">
      <c r="B8" s="9">
        <v>1</v>
      </c>
      <c r="C8" s="5" t="s">
        <v>5</v>
      </c>
      <c r="D8" s="3"/>
    </row>
    <row r="9" spans="2:4" x14ac:dyDescent="0.2">
      <c r="B9" s="9">
        <v>2</v>
      </c>
      <c r="C9" s="5" t="s">
        <v>138</v>
      </c>
      <c r="D9" s="3"/>
    </row>
    <row r="10" spans="2:4" x14ac:dyDescent="0.2">
      <c r="B10" s="9">
        <v>3</v>
      </c>
      <c r="C10" s="5" t="s">
        <v>16</v>
      </c>
      <c r="D10" s="3"/>
    </row>
    <row r="11" spans="2:4" x14ac:dyDescent="0.2">
      <c r="B11" s="9">
        <v>4</v>
      </c>
      <c r="C11" s="5" t="s">
        <v>261</v>
      </c>
      <c r="D11" s="95"/>
    </row>
    <row r="12" spans="2:4" x14ac:dyDescent="0.2">
      <c r="B12" s="9">
        <v>5</v>
      </c>
      <c r="C12" s="5" t="s">
        <v>40</v>
      </c>
      <c r="D12" s="3"/>
    </row>
    <row r="13" spans="2:4" x14ac:dyDescent="0.2">
      <c r="B13" s="9">
        <v>6</v>
      </c>
      <c r="C13" s="5" t="s">
        <v>23</v>
      </c>
      <c r="D13" s="3"/>
    </row>
    <row r="14" spans="2:4" x14ac:dyDescent="0.2">
      <c r="B14" s="9">
        <v>7</v>
      </c>
      <c r="C14" s="5" t="s">
        <v>217</v>
      </c>
      <c r="D14" s="3"/>
    </row>
    <row r="15" spans="2:4" x14ac:dyDescent="0.2">
      <c r="B15" s="9">
        <v>8</v>
      </c>
      <c r="C15" s="5" t="s">
        <v>37</v>
      </c>
      <c r="D15" s="3"/>
    </row>
    <row r="16" spans="2:4" ht="15.75" x14ac:dyDescent="0.25">
      <c r="B16" s="38">
        <v>9</v>
      </c>
      <c r="C16" s="24" t="s">
        <v>41</v>
      </c>
      <c r="D16" s="99">
        <f>SUM(D17:D19)</f>
        <v>0</v>
      </c>
    </row>
    <row r="17" spans="2:4" x14ac:dyDescent="0.2">
      <c r="B17" s="87" t="s">
        <v>218</v>
      </c>
      <c r="C17" s="5" t="s">
        <v>17</v>
      </c>
      <c r="D17" s="3"/>
    </row>
    <row r="18" spans="2:4" x14ac:dyDescent="0.2">
      <c r="B18" s="87" t="s">
        <v>219</v>
      </c>
      <c r="C18" s="5" t="s">
        <v>18</v>
      </c>
      <c r="D18" s="3"/>
    </row>
    <row r="19" spans="2:4" x14ac:dyDescent="0.2">
      <c r="B19" s="87" t="s">
        <v>220</v>
      </c>
      <c r="C19" s="5" t="s">
        <v>19</v>
      </c>
      <c r="D19" s="3"/>
    </row>
    <row r="20" spans="2:4" ht="29.25" customHeight="1" x14ac:dyDescent="0.2">
      <c r="B20" s="9">
        <v>10</v>
      </c>
      <c r="C20" s="7" t="s">
        <v>180</v>
      </c>
      <c r="D20" s="3"/>
    </row>
    <row r="21" spans="2:4" x14ac:dyDescent="0.2">
      <c r="B21" s="9">
        <v>11</v>
      </c>
      <c r="C21" s="64" t="s">
        <v>171</v>
      </c>
      <c r="D21" s="3"/>
    </row>
    <row r="22" spans="2:4" x14ac:dyDescent="0.2">
      <c r="B22" s="9">
        <v>12</v>
      </c>
      <c r="C22" s="5" t="s">
        <v>187</v>
      </c>
      <c r="D22" s="3"/>
    </row>
    <row r="23" spans="2:4" x14ac:dyDescent="0.2">
      <c r="B23" s="9">
        <v>13</v>
      </c>
      <c r="C23" s="5" t="s">
        <v>211</v>
      </c>
      <c r="D23" s="3"/>
    </row>
    <row r="24" spans="2:4" ht="15.75" thickBot="1" x14ac:dyDescent="0.25">
      <c r="B24" s="10">
        <v>14</v>
      </c>
      <c r="C24" s="6" t="s">
        <v>197</v>
      </c>
      <c r="D24" s="4"/>
    </row>
    <row r="26" spans="2:4" ht="15.75" thickBot="1" x14ac:dyDescent="0.25"/>
    <row r="27" spans="2:4" ht="15.75" x14ac:dyDescent="0.25">
      <c r="B27" s="152" t="s">
        <v>74</v>
      </c>
      <c r="C27" s="153"/>
      <c r="D27" s="154"/>
    </row>
    <row r="28" spans="2:4" x14ac:dyDescent="0.2">
      <c r="B28" s="9">
        <v>1</v>
      </c>
      <c r="C28" s="5" t="s">
        <v>20</v>
      </c>
      <c r="D28" s="3"/>
    </row>
    <row r="29" spans="2:4" x14ac:dyDescent="0.2">
      <c r="B29" s="87" t="s">
        <v>158</v>
      </c>
      <c r="C29" s="5" t="s">
        <v>36</v>
      </c>
      <c r="D29" s="3"/>
    </row>
    <row r="30" spans="2:4" x14ac:dyDescent="0.2">
      <c r="B30" s="87" t="s">
        <v>159</v>
      </c>
      <c r="C30" s="5" t="s">
        <v>160</v>
      </c>
      <c r="D30" s="90"/>
    </row>
    <row r="31" spans="2:4" x14ac:dyDescent="0.2">
      <c r="B31" s="9">
        <v>2</v>
      </c>
      <c r="C31" s="5" t="s">
        <v>156</v>
      </c>
      <c r="D31" s="3"/>
    </row>
    <row r="32" spans="2:4" x14ac:dyDescent="0.2">
      <c r="B32" s="87" t="s">
        <v>38</v>
      </c>
      <c r="C32" s="5" t="s">
        <v>157</v>
      </c>
      <c r="D32" s="3"/>
    </row>
    <row r="33" spans="2:8" x14ac:dyDescent="0.2">
      <c r="B33" s="9" t="s">
        <v>39</v>
      </c>
      <c r="C33" s="5" t="s">
        <v>161</v>
      </c>
      <c r="D33" s="91"/>
    </row>
    <row r="34" spans="2:8" ht="27.75" thickBot="1" x14ac:dyDescent="0.25">
      <c r="B34" s="88">
        <v>3</v>
      </c>
      <c r="C34" s="89" t="s">
        <v>179</v>
      </c>
      <c r="D34" s="4"/>
    </row>
    <row r="35" spans="2:8" x14ac:dyDescent="0.2">
      <c r="B35" s="37"/>
      <c r="C35" s="51"/>
    </row>
    <row r="36" spans="2:8" ht="15.75" thickBot="1" x14ac:dyDescent="0.25">
      <c r="B36" s="37"/>
      <c r="C36" s="51"/>
    </row>
    <row r="37" spans="2:8" ht="15.75" x14ac:dyDescent="0.25">
      <c r="B37" s="155" t="s">
        <v>199</v>
      </c>
      <c r="C37" s="156"/>
      <c r="D37" s="156"/>
      <c r="E37" s="156"/>
      <c r="F37" s="156"/>
      <c r="G37" s="156"/>
      <c r="H37" s="157"/>
    </row>
    <row r="38" spans="2:8" ht="90" x14ac:dyDescent="0.2">
      <c r="B38" s="43" t="s">
        <v>102</v>
      </c>
      <c r="C38" s="14" t="s">
        <v>105</v>
      </c>
      <c r="D38" s="14" t="s">
        <v>212</v>
      </c>
      <c r="E38" s="14" t="s">
        <v>213</v>
      </c>
      <c r="F38" s="14" t="s">
        <v>214</v>
      </c>
      <c r="G38" s="14" t="s">
        <v>215</v>
      </c>
      <c r="H38" s="15" t="s">
        <v>221</v>
      </c>
    </row>
    <row r="39" spans="2:8" x14ac:dyDescent="0.2">
      <c r="B39" s="29">
        <v>1</v>
      </c>
      <c r="C39" s="5" t="s">
        <v>106</v>
      </c>
      <c r="D39" s="5"/>
      <c r="E39" s="5"/>
      <c r="F39" s="5"/>
      <c r="G39" s="2">
        <f>D39+E39-F39</f>
        <v>0</v>
      </c>
      <c r="H39" s="3"/>
    </row>
    <row r="40" spans="2:8" ht="15.75" thickBot="1" x14ac:dyDescent="0.25">
      <c r="B40" s="30">
        <v>2</v>
      </c>
      <c r="C40" s="6" t="s">
        <v>107</v>
      </c>
      <c r="D40" s="6"/>
      <c r="E40" s="6"/>
      <c r="F40" s="6"/>
      <c r="G40" s="84">
        <f>D40+E40-F40</f>
        <v>0</v>
      </c>
      <c r="H40" s="4"/>
    </row>
    <row r="41" spans="2:8" x14ac:dyDescent="0.2">
      <c r="B41" s="44"/>
      <c r="G41" s="1"/>
    </row>
    <row r="42" spans="2:8" ht="15.75" thickBot="1" x14ac:dyDescent="0.25"/>
    <row r="43" spans="2:8" ht="15.75" x14ac:dyDescent="0.25">
      <c r="B43" s="155" t="s">
        <v>207</v>
      </c>
      <c r="C43" s="156"/>
      <c r="D43" s="157"/>
    </row>
    <row r="44" spans="2:8" ht="30" x14ac:dyDescent="0.2">
      <c r="B44" s="29">
        <v>1</v>
      </c>
      <c r="C44" s="7" t="s">
        <v>216</v>
      </c>
      <c r="D44" s="3"/>
    </row>
    <row r="45" spans="2:8" x14ac:dyDescent="0.2">
      <c r="B45" s="79">
        <v>2</v>
      </c>
      <c r="C45" s="5" t="s">
        <v>209</v>
      </c>
      <c r="D45" s="96">
        <f>D11</f>
        <v>0</v>
      </c>
    </row>
    <row r="46" spans="2:8" x14ac:dyDescent="0.2">
      <c r="B46" s="79">
        <v>3</v>
      </c>
      <c r="C46" s="5" t="s">
        <v>205</v>
      </c>
      <c r="D46" s="95"/>
    </row>
    <row r="47" spans="2:8" x14ac:dyDescent="0.2">
      <c r="B47" s="79">
        <v>4</v>
      </c>
      <c r="C47" s="5" t="s">
        <v>208</v>
      </c>
      <c r="D47" s="3"/>
    </row>
    <row r="48" spans="2:8" x14ac:dyDescent="0.2">
      <c r="B48" s="79">
        <v>5</v>
      </c>
      <c r="C48" s="5" t="s">
        <v>206</v>
      </c>
      <c r="D48" s="3"/>
    </row>
    <row r="49" spans="2:4" ht="15.75" thickBot="1" x14ac:dyDescent="0.25">
      <c r="B49" s="80">
        <v>6</v>
      </c>
      <c r="C49" s="6" t="s">
        <v>217</v>
      </c>
      <c r="D49" s="101">
        <f>D14</f>
        <v>0</v>
      </c>
    </row>
    <row r="50" spans="2:4" ht="15.75" thickBot="1" x14ac:dyDescent="0.25"/>
    <row r="51" spans="2:4" ht="15.75" x14ac:dyDescent="0.25">
      <c r="B51" s="25" t="s">
        <v>90</v>
      </c>
      <c r="C51" s="26"/>
      <c r="D51" s="16"/>
    </row>
    <row r="52" spans="2:4" ht="45.6" customHeight="1" x14ac:dyDescent="0.2">
      <c r="B52" s="27">
        <v>1</v>
      </c>
      <c r="C52" s="148" t="s">
        <v>149</v>
      </c>
      <c r="D52" s="149"/>
    </row>
    <row r="53" spans="2:4" ht="15.75" x14ac:dyDescent="0.2">
      <c r="B53" s="27">
        <v>2</v>
      </c>
      <c r="C53" s="150" t="s">
        <v>150</v>
      </c>
      <c r="D53" s="151"/>
    </row>
    <row r="54" spans="2:4" ht="15.75" x14ac:dyDescent="0.2">
      <c r="B54" s="27">
        <v>3</v>
      </c>
      <c r="C54" s="148" t="s">
        <v>147</v>
      </c>
      <c r="D54" s="149"/>
    </row>
    <row r="55" spans="2:4" ht="30" customHeight="1" x14ac:dyDescent="0.2">
      <c r="B55" s="27">
        <v>4</v>
      </c>
      <c r="C55" s="148" t="s">
        <v>181</v>
      </c>
      <c r="D55" s="149"/>
    </row>
    <row r="56" spans="2:4" ht="30" customHeight="1" x14ac:dyDescent="0.2">
      <c r="B56" s="27">
        <v>5</v>
      </c>
      <c r="C56" s="148" t="s">
        <v>253</v>
      </c>
      <c r="D56" s="149"/>
    </row>
    <row r="57" spans="2:4" ht="15.75" x14ac:dyDescent="0.2">
      <c r="B57" s="27">
        <v>6</v>
      </c>
      <c r="C57" s="150" t="s">
        <v>152</v>
      </c>
      <c r="D57" s="151"/>
    </row>
    <row r="58" spans="2:4" ht="15" customHeight="1" x14ac:dyDescent="0.2">
      <c r="B58" s="27">
        <v>7</v>
      </c>
      <c r="C58" s="148" t="s">
        <v>148</v>
      </c>
      <c r="D58" s="149"/>
    </row>
    <row r="59" spans="2:4" ht="32.450000000000003" customHeight="1" x14ac:dyDescent="0.25">
      <c r="B59" s="27">
        <v>8</v>
      </c>
      <c r="C59" s="148" t="s">
        <v>167</v>
      </c>
      <c r="D59" s="149"/>
    </row>
    <row r="60" spans="2:4" ht="30" customHeight="1" thickBot="1" x14ac:dyDescent="0.25">
      <c r="B60" s="88">
        <v>9</v>
      </c>
      <c r="C60" s="139" t="s">
        <v>272</v>
      </c>
      <c r="D60" s="140"/>
    </row>
    <row r="62" spans="2:4" ht="15.6" customHeight="1" x14ac:dyDescent="0.2"/>
    <row r="64" spans="2:4" ht="44.45" customHeight="1" x14ac:dyDescent="0.2"/>
    <row r="65" ht="31.35" customHeight="1" x14ac:dyDescent="0.2"/>
  </sheetData>
  <sheetProtection algorithmName="SHA-512" hashValue="5n3wMjl0H1p/yj9kL+E9RIF5W3xpTLmwNm6j5H1ehooPik40X0S6EAprQHKLo5PKox/XDkvoYRl5AfxDoy9tWw==" saltValue="Q7W4j/QA1pqcnJiomszZPA==" spinCount="100000" sheet="1" objects="1" scenarios="1"/>
  <dataConsolidate/>
  <mergeCells count="16">
    <mergeCell ref="C60:D60"/>
    <mergeCell ref="B1:D1"/>
    <mergeCell ref="B2:C2"/>
    <mergeCell ref="B3:C3"/>
    <mergeCell ref="C59:D59"/>
    <mergeCell ref="C52:D52"/>
    <mergeCell ref="C53:D53"/>
    <mergeCell ref="C54:D54"/>
    <mergeCell ref="B6:D6"/>
    <mergeCell ref="B27:D27"/>
    <mergeCell ref="C58:D58"/>
    <mergeCell ref="C57:D57"/>
    <mergeCell ref="C56:D56"/>
    <mergeCell ref="C55:D55"/>
    <mergeCell ref="B43:D43"/>
    <mergeCell ref="B37:H37"/>
  </mergeCells>
  <phoneticPr fontId="7" type="noConversion"/>
  <dataValidations count="7">
    <dataValidation type="date" allowBlank="1" showInputMessage="1" showErrorMessage="1" error="Please enter date in DD/MM/YYYY format." sqref="D11" xr:uid="{3BA4878D-7477-4B23-B5BC-9DAD6E532D35}">
      <formula1>32874</formula1>
      <formula2>73415</formula2>
    </dataValidation>
    <dataValidation allowBlank="1" showInputMessage="1" sqref="D13:D14" xr:uid="{374DC792-3D61-4298-A77A-D44FE96C7E57}"/>
    <dataValidation type="whole" allowBlank="1" showInputMessage="1" showErrorMessage="1" sqref="D17:D19" xr:uid="{7768B202-63BF-4B99-B331-05751D6ED078}">
      <formula1>0</formula1>
      <formula2>100</formula2>
    </dataValidation>
    <dataValidation type="whole" allowBlank="1" showInputMessage="1" showErrorMessage="1" sqref="D16" xr:uid="{2F4120CF-5074-4AA9-B9DF-56C6486A301A}">
      <formula1>0</formula1>
      <formula2>300</formula2>
    </dataValidation>
    <dataValidation type="whole" allowBlank="1" showInputMessage="1" showErrorMessage="1" sqref="D39:G41" xr:uid="{288530FA-7FD2-41CB-8FF3-553834ED3A20}">
      <formula1>0</formula1>
      <formula2>1000</formula2>
    </dataValidation>
    <dataValidation type="date" allowBlank="1" showInputMessage="1" showErrorMessage="1" error="Please enter date in DD Month YYYY format." sqref="D46" xr:uid="{09BD3FAB-E7A3-4B07-9D14-1796083BBC7F}">
      <formula1>40179</formula1>
      <formula2>55152</formula2>
    </dataValidation>
    <dataValidation type="whole" operator="greaterThanOrEqual" allowBlank="1" showInputMessage="1" showErrorMessage="1" sqref="H39:H40" xr:uid="{BA800A79-4F32-4998-82F2-A114DADE5EFE}">
      <formula1>0</formula1>
    </dataValidation>
  </dataValidations>
  <pageMargins left="0.70866141732283472" right="0.70866141732283472" top="0.74803149606299213" bottom="0.74803149606299213" header="0.31496062992125984" footer="0.31496062992125984"/>
  <pageSetup paperSize="8" scale="85" orientation="landscape" r:id="rId1"/>
  <extLst>
    <ext xmlns:x14="http://schemas.microsoft.com/office/spreadsheetml/2009/9/main" uri="{CCE6A557-97BC-4b89-ADB6-D9C93CAAB3DF}">
      <x14:dataValidations xmlns:xm="http://schemas.microsoft.com/office/excel/2006/main" count="6">
        <x14:dataValidation type="list" allowBlank="1" showInputMessage="1" showErrorMessage="1" xr:uid="{53E6F3D5-4F47-4330-8700-4B96E22B1C8B}">
          <x14:formula1>
            <xm:f>Dropdown!$D$3:$D$6</xm:f>
          </x14:formula1>
          <xm:sqref>D2</xm:sqref>
        </x14:dataValidation>
        <x14:dataValidation type="list" allowBlank="1" showInputMessage="1" showErrorMessage="1" xr:uid="{84581A73-46BC-4196-A7DF-0FA7303BAF85}">
          <x14:formula1>
            <xm:f>Dropdown!$E$3:$E$6</xm:f>
          </x14:formula1>
          <xm:sqref>D3</xm:sqref>
        </x14:dataValidation>
        <x14:dataValidation type="list" allowBlank="1" showInputMessage="1" showErrorMessage="1" xr:uid="{EB2A9B84-CE07-42E8-8ADD-15A54403DEFA}">
          <x14:formula1>
            <xm:f>Dropdown!$J$3:$J$5</xm:f>
          </x14:formula1>
          <xm:sqref>D10</xm:sqref>
        </x14:dataValidation>
        <x14:dataValidation type="list" allowBlank="1" showInputMessage="1" showErrorMessage="1" xr:uid="{62D8FA2A-13C4-47F7-9D44-E74F4F154EC8}">
          <x14:formula1>
            <xm:f>Dropdown!$G$3:$G$7</xm:f>
          </x14:formula1>
          <xm:sqref>D12</xm:sqref>
        </x14:dataValidation>
        <x14:dataValidation type="list" allowBlank="1" showInputMessage="1" showErrorMessage="1" xr:uid="{C929A04D-1905-4BB4-9A30-873A04E6FA51}">
          <x14:formula1>
            <xm:f>Dropdown!$H$3:$H$5</xm:f>
          </x14:formula1>
          <xm:sqref>D20</xm:sqref>
        </x14:dataValidation>
        <x14:dataValidation type="list" allowBlank="1" showInputMessage="1" showErrorMessage="1" xr:uid="{442C7F14-CEF6-4685-9FD5-006EBAB78F8E}">
          <x14:formula1>
            <xm:f>Dropdown!$H$3:$H$4</xm:f>
          </x14:formula1>
          <xm:sqref>D44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F4E4E6-AEDA-46C1-ADA4-1A034929AB1B}">
  <sheetPr codeName="Sheet1"/>
  <dimension ref="A2:V27"/>
  <sheetViews>
    <sheetView tabSelected="1" zoomScale="85" zoomScaleNormal="85" workbookViewId="0">
      <selection activeCell="A22" sqref="A22:T22"/>
    </sheetView>
  </sheetViews>
  <sheetFormatPr defaultColWidth="8.85546875" defaultRowHeight="15" x14ac:dyDescent="0.2"/>
  <cols>
    <col min="1" max="1" width="6" style="11" bestFit="1" customWidth="1"/>
    <col min="2" max="2" width="15.42578125" style="11" customWidth="1"/>
    <col min="3" max="3" width="12.85546875" style="11" customWidth="1"/>
    <col min="4" max="4" width="19.85546875" style="11" bestFit="1" customWidth="1"/>
    <col min="5" max="5" width="21.85546875" style="11" customWidth="1"/>
    <col min="6" max="6" width="10.7109375" style="11" customWidth="1"/>
    <col min="7" max="7" width="13.42578125" style="11" customWidth="1"/>
    <col min="8" max="9" width="11.28515625" style="11" customWidth="1"/>
    <col min="10" max="10" width="13.85546875" style="11" customWidth="1"/>
    <col min="11" max="11" width="15" style="11" customWidth="1"/>
    <col min="12" max="12" width="13.28515625" style="11" bestFit="1" customWidth="1"/>
    <col min="13" max="16" width="12.85546875" style="11" customWidth="1"/>
    <col min="17" max="17" width="13.7109375" style="11" customWidth="1"/>
    <col min="18" max="19" width="14" style="11" customWidth="1"/>
    <col min="20" max="20" width="10.7109375" style="11" customWidth="1"/>
    <col min="21" max="21" width="15.85546875" style="11" customWidth="1"/>
    <col min="22" max="22" width="13.28515625" style="11" customWidth="1"/>
    <col min="23" max="16384" width="8.85546875" style="11"/>
  </cols>
  <sheetData>
    <row r="2" spans="1:22" ht="15.75" customHeight="1" x14ac:dyDescent="0.25">
      <c r="A2" s="160" t="s">
        <v>82</v>
      </c>
      <c r="B2" s="160"/>
      <c r="C2" s="160"/>
      <c r="D2" s="160"/>
      <c r="E2" s="160"/>
      <c r="F2" s="160"/>
      <c r="G2" s="160"/>
      <c r="H2" s="160"/>
      <c r="I2" s="160"/>
      <c r="J2" s="160"/>
      <c r="K2" s="160"/>
      <c r="L2" s="160"/>
      <c r="M2" s="160"/>
      <c r="N2" s="160"/>
      <c r="O2" s="160"/>
      <c r="P2" s="160"/>
      <c r="Q2" s="160"/>
      <c r="R2" s="160"/>
      <c r="S2" s="160"/>
      <c r="T2" s="160"/>
      <c r="U2" s="160"/>
      <c r="V2" s="160"/>
    </row>
    <row r="3" spans="1:22" s="28" customFormat="1" ht="150" x14ac:dyDescent="0.25">
      <c r="A3" s="14" t="s">
        <v>151</v>
      </c>
      <c r="B3" s="14" t="s">
        <v>255</v>
      </c>
      <c r="C3" s="14" t="s">
        <v>6</v>
      </c>
      <c r="D3" s="14" t="s">
        <v>256</v>
      </c>
      <c r="E3" s="14" t="s">
        <v>1</v>
      </c>
      <c r="F3" s="14" t="s">
        <v>21</v>
      </c>
      <c r="G3" s="14" t="s">
        <v>22</v>
      </c>
      <c r="H3" s="14" t="s">
        <v>189</v>
      </c>
      <c r="I3" s="76" t="s">
        <v>188</v>
      </c>
      <c r="J3" s="14" t="s">
        <v>81</v>
      </c>
      <c r="K3" s="14" t="s">
        <v>78</v>
      </c>
      <c r="L3" s="14" t="s">
        <v>233</v>
      </c>
      <c r="M3" s="14" t="s">
        <v>234</v>
      </c>
      <c r="N3" s="14" t="s">
        <v>235</v>
      </c>
      <c r="O3" s="14" t="s">
        <v>236</v>
      </c>
      <c r="P3" s="14" t="s">
        <v>237</v>
      </c>
      <c r="Q3" s="14" t="s">
        <v>182</v>
      </c>
      <c r="R3" s="14" t="s">
        <v>263</v>
      </c>
      <c r="S3" s="14" t="s">
        <v>172</v>
      </c>
      <c r="T3" s="14" t="s">
        <v>254</v>
      </c>
      <c r="U3" s="14" t="s">
        <v>276</v>
      </c>
      <c r="V3" s="14" t="s">
        <v>277</v>
      </c>
    </row>
    <row r="4" spans="1:22" x14ac:dyDescent="0.2">
      <c r="A4" s="45">
        <v>1</v>
      </c>
      <c r="B4" s="45" t="s">
        <v>270</v>
      </c>
      <c r="C4" s="45" t="s">
        <v>270</v>
      </c>
      <c r="D4" s="97"/>
      <c r="E4" s="5"/>
      <c r="F4" s="5"/>
      <c r="G4" s="5">
        <v>0</v>
      </c>
      <c r="H4" s="5">
        <v>0</v>
      </c>
      <c r="I4" s="77">
        <f>'4. Investors'!X21</f>
        <v>0</v>
      </c>
      <c r="J4" s="5">
        <v>0</v>
      </c>
      <c r="K4" s="5">
        <v>0</v>
      </c>
      <c r="L4" s="5">
        <v>0</v>
      </c>
      <c r="M4" s="5">
        <v>0</v>
      </c>
      <c r="N4" s="5">
        <v>0</v>
      </c>
      <c r="O4" s="5">
        <v>0</v>
      </c>
      <c r="P4" s="5">
        <v>0</v>
      </c>
      <c r="Q4" s="5">
        <v>0</v>
      </c>
      <c r="R4" s="5">
        <v>0</v>
      </c>
      <c r="S4" s="5"/>
      <c r="T4" s="5"/>
      <c r="U4" s="5"/>
      <c r="V4" s="5"/>
    </row>
    <row r="5" spans="1:22" x14ac:dyDescent="0.2">
      <c r="A5" s="45">
        <v>2</v>
      </c>
      <c r="B5" s="45" t="s">
        <v>270</v>
      </c>
      <c r="C5" s="45" t="s">
        <v>270</v>
      </c>
      <c r="D5" s="97"/>
      <c r="E5" s="5"/>
      <c r="F5" s="5"/>
      <c r="G5" s="5">
        <v>0</v>
      </c>
      <c r="H5" s="5">
        <v>0</v>
      </c>
      <c r="I5" s="77">
        <f>'4. Investors'!X22</f>
        <v>0</v>
      </c>
      <c r="J5" s="5">
        <v>0</v>
      </c>
      <c r="K5" s="5">
        <v>0</v>
      </c>
      <c r="L5" s="5">
        <v>0</v>
      </c>
      <c r="M5" s="5">
        <v>0</v>
      </c>
      <c r="N5" s="5">
        <v>3</v>
      </c>
      <c r="O5" s="5">
        <v>0</v>
      </c>
      <c r="P5" s="5">
        <v>0</v>
      </c>
      <c r="Q5" s="5">
        <v>0</v>
      </c>
      <c r="R5" s="5">
        <v>0</v>
      </c>
      <c r="S5" s="5"/>
      <c r="T5" s="5"/>
      <c r="U5" s="5"/>
      <c r="V5" s="5"/>
    </row>
    <row r="6" spans="1:22" x14ac:dyDescent="0.2">
      <c r="A6" s="45">
        <v>3</v>
      </c>
      <c r="B6" s="45" t="s">
        <v>270</v>
      </c>
      <c r="C6" s="45" t="s">
        <v>270</v>
      </c>
      <c r="D6" s="97"/>
      <c r="E6" s="5"/>
      <c r="F6" s="5"/>
      <c r="G6" s="5">
        <v>0</v>
      </c>
      <c r="H6" s="5">
        <v>0</v>
      </c>
      <c r="I6" s="77">
        <f>'4. Investors'!X23</f>
        <v>0</v>
      </c>
      <c r="J6" s="5">
        <v>0</v>
      </c>
      <c r="K6" s="5">
        <v>0</v>
      </c>
      <c r="L6" s="5">
        <v>0</v>
      </c>
      <c r="M6" s="5">
        <v>0</v>
      </c>
      <c r="N6" s="5">
        <v>0</v>
      </c>
      <c r="O6" s="5">
        <v>0</v>
      </c>
      <c r="P6" s="5">
        <v>0</v>
      </c>
      <c r="Q6" s="5">
        <v>0</v>
      </c>
      <c r="R6" s="5">
        <v>0</v>
      </c>
      <c r="S6" s="5"/>
      <c r="T6" s="5"/>
      <c r="U6" s="5"/>
      <c r="V6" s="5"/>
    </row>
    <row r="7" spans="1:22" x14ac:dyDescent="0.2">
      <c r="A7" s="45">
        <v>4</v>
      </c>
      <c r="B7" s="45" t="s">
        <v>270</v>
      </c>
      <c r="C7" s="45" t="s">
        <v>270</v>
      </c>
      <c r="D7" s="97"/>
      <c r="E7" s="5"/>
      <c r="F7" s="5"/>
      <c r="G7" s="5">
        <v>0</v>
      </c>
      <c r="H7" s="5">
        <v>0</v>
      </c>
      <c r="I7" s="77">
        <f>'4. Investors'!X24</f>
        <v>0</v>
      </c>
      <c r="J7" s="5">
        <v>0</v>
      </c>
      <c r="K7" s="5">
        <v>0</v>
      </c>
      <c r="L7" s="5">
        <v>0</v>
      </c>
      <c r="M7" s="5">
        <v>0</v>
      </c>
      <c r="N7" s="5">
        <v>0</v>
      </c>
      <c r="O7" s="5">
        <v>0</v>
      </c>
      <c r="P7" s="5">
        <v>0</v>
      </c>
      <c r="Q7" s="5">
        <v>0</v>
      </c>
      <c r="R7" s="5">
        <v>0</v>
      </c>
      <c r="S7" s="5"/>
      <c r="T7" s="5"/>
      <c r="U7" s="5"/>
      <c r="V7" s="5"/>
    </row>
    <row r="8" spans="1:22" x14ac:dyDescent="0.2">
      <c r="A8" s="45">
        <v>5</v>
      </c>
      <c r="B8" s="45" t="s">
        <v>270</v>
      </c>
      <c r="C8" s="45" t="s">
        <v>270</v>
      </c>
      <c r="D8" s="97"/>
      <c r="E8" s="5"/>
      <c r="F8" s="5"/>
      <c r="G8" s="5">
        <v>0</v>
      </c>
      <c r="H8" s="5">
        <v>0</v>
      </c>
      <c r="I8" s="77">
        <f>'4. Investors'!X25</f>
        <v>0</v>
      </c>
      <c r="J8" s="5">
        <v>0</v>
      </c>
      <c r="K8" s="5">
        <v>0</v>
      </c>
      <c r="L8" s="5">
        <v>0</v>
      </c>
      <c r="M8" s="5">
        <v>0</v>
      </c>
      <c r="N8" s="5">
        <v>0</v>
      </c>
      <c r="O8" s="5">
        <v>0</v>
      </c>
      <c r="P8" s="5">
        <v>0</v>
      </c>
      <c r="Q8" s="5">
        <v>0</v>
      </c>
      <c r="R8" s="5">
        <v>0</v>
      </c>
      <c r="S8" s="5"/>
      <c r="T8" s="5"/>
      <c r="U8" s="5"/>
      <c r="V8" s="5"/>
    </row>
    <row r="9" spans="1:22" x14ac:dyDescent="0.2">
      <c r="A9" s="45">
        <v>6</v>
      </c>
      <c r="B9" s="45" t="s">
        <v>270</v>
      </c>
      <c r="C9" s="45" t="s">
        <v>270</v>
      </c>
      <c r="D9" s="97"/>
      <c r="E9" s="5"/>
      <c r="F9" s="5"/>
      <c r="G9" s="5">
        <v>0</v>
      </c>
      <c r="H9" s="5">
        <v>0</v>
      </c>
      <c r="I9" s="77">
        <f>'4. Investors'!X26</f>
        <v>0</v>
      </c>
      <c r="J9" s="5">
        <v>0</v>
      </c>
      <c r="K9" s="5">
        <v>0</v>
      </c>
      <c r="L9" s="5">
        <v>0</v>
      </c>
      <c r="M9" s="5">
        <v>0</v>
      </c>
      <c r="N9" s="5">
        <v>0</v>
      </c>
      <c r="O9" s="5">
        <v>0</v>
      </c>
      <c r="P9" s="5">
        <v>0</v>
      </c>
      <c r="Q9" s="5">
        <v>0</v>
      </c>
      <c r="R9" s="5">
        <v>0</v>
      </c>
      <c r="S9" s="5"/>
      <c r="T9" s="5"/>
      <c r="U9" s="5"/>
      <c r="V9" s="5"/>
    </row>
    <row r="10" spans="1:22" x14ac:dyDescent="0.2">
      <c r="A10" s="45">
        <v>7</v>
      </c>
      <c r="B10" s="45" t="s">
        <v>270</v>
      </c>
      <c r="C10" s="45" t="s">
        <v>270</v>
      </c>
      <c r="D10" s="97"/>
      <c r="E10" s="5"/>
      <c r="F10" s="5"/>
      <c r="G10" s="5">
        <v>0</v>
      </c>
      <c r="H10" s="5">
        <v>0</v>
      </c>
      <c r="I10" s="77">
        <f>'4. Investors'!X27</f>
        <v>0</v>
      </c>
      <c r="J10" s="5">
        <v>0</v>
      </c>
      <c r="K10" s="5">
        <v>0</v>
      </c>
      <c r="L10" s="5">
        <v>0</v>
      </c>
      <c r="M10" s="5">
        <v>0</v>
      </c>
      <c r="N10" s="5">
        <v>0</v>
      </c>
      <c r="O10" s="5">
        <v>0</v>
      </c>
      <c r="P10" s="5">
        <v>0</v>
      </c>
      <c r="Q10" s="5">
        <v>0</v>
      </c>
      <c r="R10" s="5">
        <v>0</v>
      </c>
      <c r="S10" s="5"/>
      <c r="T10" s="5"/>
      <c r="U10" s="5"/>
      <c r="V10" s="5"/>
    </row>
    <row r="11" spans="1:22" x14ac:dyDescent="0.2">
      <c r="A11" s="45">
        <v>8</v>
      </c>
      <c r="B11" s="45" t="s">
        <v>270</v>
      </c>
      <c r="C11" s="45" t="s">
        <v>270</v>
      </c>
      <c r="D11" s="97"/>
      <c r="E11" s="5"/>
      <c r="F11" s="5"/>
      <c r="G11" s="5">
        <v>0</v>
      </c>
      <c r="H11" s="5">
        <v>0</v>
      </c>
      <c r="I11" s="77">
        <f>'4. Investors'!X28</f>
        <v>0</v>
      </c>
      <c r="J11" s="5">
        <v>0</v>
      </c>
      <c r="K11" s="5">
        <v>0</v>
      </c>
      <c r="L11" s="5">
        <v>0</v>
      </c>
      <c r="M11" s="5">
        <v>0</v>
      </c>
      <c r="N11" s="5">
        <v>0</v>
      </c>
      <c r="O11" s="5">
        <v>0</v>
      </c>
      <c r="P11" s="5">
        <v>0</v>
      </c>
      <c r="Q11" s="5">
        <v>0</v>
      </c>
      <c r="R11" s="5">
        <v>0</v>
      </c>
      <c r="S11" s="5"/>
      <c r="T11" s="5"/>
      <c r="U11" s="5"/>
      <c r="V11" s="5"/>
    </row>
    <row r="12" spans="1:22" x14ac:dyDescent="0.2">
      <c r="A12" s="45">
        <v>9</v>
      </c>
      <c r="B12" s="45" t="s">
        <v>270</v>
      </c>
      <c r="C12" s="45" t="s">
        <v>270</v>
      </c>
      <c r="D12" s="97"/>
      <c r="E12" s="5"/>
      <c r="F12" s="5"/>
      <c r="G12" s="5">
        <v>0</v>
      </c>
      <c r="H12" s="5">
        <v>0</v>
      </c>
      <c r="I12" s="77">
        <f>'4. Investors'!X29</f>
        <v>0</v>
      </c>
      <c r="J12" s="5">
        <v>0</v>
      </c>
      <c r="K12" s="5">
        <v>0</v>
      </c>
      <c r="L12" s="5">
        <v>0</v>
      </c>
      <c r="M12" s="5">
        <v>0</v>
      </c>
      <c r="N12" s="5">
        <v>0</v>
      </c>
      <c r="O12" s="5">
        <v>0</v>
      </c>
      <c r="P12" s="5">
        <v>0</v>
      </c>
      <c r="Q12" s="5">
        <v>0</v>
      </c>
      <c r="R12" s="5">
        <v>0</v>
      </c>
      <c r="S12" s="5"/>
      <c r="T12" s="5"/>
      <c r="U12" s="5"/>
      <c r="V12" s="5"/>
    </row>
    <row r="13" spans="1:22" x14ac:dyDescent="0.2">
      <c r="A13" s="45">
        <v>10</v>
      </c>
      <c r="B13" s="45" t="s">
        <v>270</v>
      </c>
      <c r="C13" s="45" t="s">
        <v>270</v>
      </c>
      <c r="D13" s="97"/>
      <c r="E13" s="5"/>
      <c r="F13" s="5"/>
      <c r="G13" s="5">
        <v>0</v>
      </c>
      <c r="H13" s="5">
        <v>0</v>
      </c>
      <c r="I13" s="77">
        <f>'4. Investors'!X30</f>
        <v>0</v>
      </c>
      <c r="J13" s="5">
        <v>0</v>
      </c>
      <c r="K13" s="5">
        <v>0</v>
      </c>
      <c r="L13" s="5">
        <v>0</v>
      </c>
      <c r="M13" s="5">
        <v>0</v>
      </c>
      <c r="N13" s="5">
        <v>0</v>
      </c>
      <c r="O13" s="5">
        <v>0</v>
      </c>
      <c r="P13" s="5">
        <v>0</v>
      </c>
      <c r="Q13" s="5">
        <v>0</v>
      </c>
      <c r="R13" s="5">
        <v>0</v>
      </c>
      <c r="S13" s="5"/>
      <c r="T13" s="5"/>
      <c r="U13" s="5"/>
      <c r="V13" s="5"/>
    </row>
    <row r="14" spans="1:22" ht="15.75" x14ac:dyDescent="0.2">
      <c r="A14" s="60"/>
      <c r="B14" s="61"/>
      <c r="C14" s="61"/>
      <c r="D14" s="61"/>
      <c r="E14" s="61"/>
      <c r="F14" s="61"/>
      <c r="G14" s="61"/>
      <c r="H14" s="61"/>
      <c r="I14" s="61"/>
      <c r="J14" s="61"/>
      <c r="K14" s="61"/>
      <c r="L14" s="61"/>
      <c r="M14" s="61"/>
      <c r="N14" s="61"/>
      <c r="O14" s="61"/>
      <c r="P14" s="61"/>
      <c r="Q14" s="61"/>
      <c r="R14" s="61"/>
      <c r="S14" s="61"/>
    </row>
    <row r="15" spans="1:22" ht="15" customHeight="1" x14ac:dyDescent="0.25">
      <c r="A15" s="31" t="s">
        <v>77</v>
      </c>
    </row>
    <row r="16" spans="1:22" ht="15" customHeight="1" x14ac:dyDescent="0.2">
      <c r="A16" s="161" t="s">
        <v>262</v>
      </c>
      <c r="B16" s="161"/>
      <c r="C16" s="161"/>
      <c r="D16" s="161"/>
      <c r="E16" s="161"/>
      <c r="F16" s="161"/>
      <c r="G16" s="161"/>
      <c r="H16" s="161"/>
      <c r="I16" s="161"/>
      <c r="J16" s="161"/>
      <c r="K16" s="161"/>
      <c r="L16" s="161"/>
      <c r="M16" s="161"/>
      <c r="N16" s="161"/>
      <c r="O16" s="161"/>
      <c r="P16" s="161"/>
      <c r="Q16" s="161"/>
      <c r="R16" s="161"/>
      <c r="S16" s="161"/>
      <c r="T16" s="161"/>
    </row>
    <row r="17" spans="1:20" ht="15" customHeight="1" x14ac:dyDescent="0.2">
      <c r="A17" s="159" t="s">
        <v>222</v>
      </c>
      <c r="B17" s="159"/>
      <c r="C17" s="159"/>
      <c r="D17" s="159"/>
      <c r="E17" s="159"/>
      <c r="F17" s="159"/>
      <c r="G17" s="159"/>
      <c r="H17" s="159"/>
      <c r="I17" s="159"/>
      <c r="J17" s="159"/>
      <c r="K17" s="159"/>
      <c r="L17" s="159"/>
      <c r="M17" s="159"/>
      <c r="N17" s="159"/>
      <c r="O17" s="159"/>
      <c r="P17" s="159"/>
      <c r="Q17" s="159"/>
      <c r="R17" s="159"/>
      <c r="S17" s="159"/>
      <c r="T17" s="159"/>
    </row>
    <row r="18" spans="1:20" ht="15" customHeight="1" x14ac:dyDescent="0.2">
      <c r="A18" s="159" t="s">
        <v>223</v>
      </c>
      <c r="B18" s="159"/>
      <c r="C18" s="159"/>
      <c r="D18" s="159"/>
      <c r="E18" s="159"/>
      <c r="F18" s="159"/>
      <c r="G18" s="159"/>
      <c r="H18" s="159"/>
      <c r="I18" s="159"/>
      <c r="J18" s="159"/>
      <c r="K18" s="159"/>
      <c r="L18" s="159"/>
      <c r="M18" s="159"/>
      <c r="N18" s="159"/>
      <c r="O18" s="159"/>
      <c r="P18" s="159"/>
      <c r="Q18" s="159"/>
      <c r="R18" s="159"/>
      <c r="S18" s="159"/>
      <c r="T18" s="159"/>
    </row>
    <row r="19" spans="1:20" ht="15" customHeight="1" x14ac:dyDescent="0.2">
      <c r="A19" s="159" t="s">
        <v>224</v>
      </c>
      <c r="B19" s="159"/>
      <c r="C19" s="159"/>
      <c r="D19" s="159"/>
      <c r="E19" s="159"/>
      <c r="F19" s="159"/>
      <c r="G19" s="159"/>
      <c r="H19" s="159"/>
      <c r="I19" s="159"/>
      <c r="J19" s="159"/>
      <c r="K19" s="159"/>
      <c r="L19" s="159"/>
      <c r="M19" s="159"/>
      <c r="N19" s="159"/>
      <c r="O19" s="159"/>
      <c r="P19" s="159"/>
      <c r="Q19" s="159"/>
      <c r="R19" s="159"/>
      <c r="S19" s="159"/>
      <c r="T19" s="159"/>
    </row>
    <row r="20" spans="1:20" ht="15" customHeight="1" x14ac:dyDescent="0.2">
      <c r="A20" s="159" t="s">
        <v>225</v>
      </c>
      <c r="B20" s="159"/>
      <c r="C20" s="159"/>
      <c r="D20" s="159"/>
      <c r="E20" s="159"/>
      <c r="F20" s="159"/>
      <c r="G20" s="159"/>
      <c r="H20" s="159"/>
      <c r="I20" s="159"/>
      <c r="J20" s="159"/>
      <c r="K20" s="159"/>
      <c r="L20" s="159"/>
      <c r="M20" s="159"/>
      <c r="N20" s="159"/>
      <c r="O20" s="159"/>
      <c r="P20" s="159"/>
      <c r="Q20" s="159"/>
      <c r="R20" s="159"/>
      <c r="S20" s="159"/>
      <c r="T20" s="159"/>
    </row>
    <row r="21" spans="1:20" ht="15" customHeight="1" x14ac:dyDescent="0.2">
      <c r="A21" s="159" t="s">
        <v>228</v>
      </c>
      <c r="B21" s="159"/>
      <c r="C21" s="159"/>
      <c r="D21" s="159"/>
      <c r="E21" s="159"/>
      <c r="F21" s="159"/>
      <c r="G21" s="159"/>
      <c r="H21" s="159"/>
      <c r="I21" s="159"/>
      <c r="J21" s="159"/>
      <c r="K21" s="159"/>
      <c r="L21" s="159"/>
      <c r="M21" s="159"/>
      <c r="N21" s="159"/>
      <c r="O21" s="159"/>
      <c r="P21" s="159"/>
      <c r="Q21" s="159"/>
      <c r="R21" s="159"/>
      <c r="S21" s="159"/>
      <c r="T21" s="159"/>
    </row>
    <row r="22" spans="1:20" ht="15" customHeight="1" x14ac:dyDescent="0.2">
      <c r="A22" s="159" t="s">
        <v>226</v>
      </c>
      <c r="B22" s="159"/>
      <c r="C22" s="159"/>
      <c r="D22" s="159"/>
      <c r="E22" s="159"/>
      <c r="F22" s="159"/>
      <c r="G22" s="159"/>
      <c r="H22" s="159"/>
      <c r="I22" s="159"/>
      <c r="J22" s="159"/>
      <c r="K22" s="159"/>
      <c r="L22" s="159"/>
      <c r="M22" s="159"/>
      <c r="N22" s="159"/>
      <c r="O22" s="159"/>
      <c r="P22" s="159"/>
      <c r="Q22" s="159"/>
      <c r="R22" s="159"/>
      <c r="S22" s="159"/>
      <c r="T22" s="159"/>
    </row>
    <row r="23" spans="1:20" x14ac:dyDescent="0.2">
      <c r="A23" s="161" t="s">
        <v>227</v>
      </c>
      <c r="B23" s="161"/>
      <c r="C23" s="161"/>
      <c r="D23" s="161"/>
      <c r="E23" s="161"/>
      <c r="F23" s="161"/>
      <c r="G23" s="161"/>
      <c r="H23" s="161"/>
      <c r="I23" s="161"/>
      <c r="J23" s="161"/>
      <c r="K23" s="161"/>
      <c r="L23" s="161"/>
      <c r="M23" s="161"/>
      <c r="N23" s="161"/>
      <c r="O23" s="161"/>
      <c r="P23" s="161"/>
      <c r="Q23" s="161"/>
      <c r="R23" s="161"/>
      <c r="S23" s="161"/>
      <c r="T23" s="161"/>
    </row>
    <row r="24" spans="1:20" x14ac:dyDescent="0.2">
      <c r="A24" s="159" t="s">
        <v>229</v>
      </c>
      <c r="B24" s="159"/>
      <c r="C24" s="159"/>
      <c r="D24" s="159"/>
      <c r="E24" s="159"/>
      <c r="F24" s="159"/>
      <c r="G24" s="159"/>
      <c r="H24" s="159"/>
      <c r="I24" s="159"/>
      <c r="J24" s="159"/>
      <c r="K24" s="159"/>
      <c r="L24" s="159"/>
      <c r="M24" s="159"/>
      <c r="N24" s="159"/>
      <c r="O24" s="159"/>
      <c r="P24" s="159"/>
      <c r="Q24" s="159"/>
      <c r="R24" s="159"/>
      <c r="S24" s="159"/>
      <c r="T24" s="159"/>
    </row>
    <row r="25" spans="1:20" x14ac:dyDescent="0.2">
      <c r="A25" s="159" t="s">
        <v>273</v>
      </c>
      <c r="B25" s="159"/>
      <c r="C25" s="159"/>
      <c r="D25" s="159"/>
      <c r="E25" s="159"/>
      <c r="F25" s="159"/>
      <c r="G25" s="159"/>
      <c r="H25" s="159"/>
      <c r="I25" s="159"/>
      <c r="J25" s="159"/>
      <c r="K25" s="159"/>
      <c r="L25" s="159"/>
      <c r="M25" s="159"/>
      <c r="N25" s="159"/>
      <c r="O25" s="159"/>
      <c r="P25" s="159"/>
      <c r="Q25" s="159"/>
      <c r="R25" s="159"/>
      <c r="S25" s="159"/>
      <c r="T25" s="159"/>
    </row>
    <row r="26" spans="1:20" ht="47.25" customHeight="1" x14ac:dyDescent="0.2">
      <c r="A26" s="158" t="s">
        <v>278</v>
      </c>
      <c r="B26" s="158"/>
      <c r="C26" s="158"/>
      <c r="D26" s="158"/>
      <c r="E26" s="158"/>
      <c r="F26" s="158"/>
      <c r="G26" s="158"/>
      <c r="H26" s="158"/>
      <c r="I26" s="158"/>
      <c r="J26" s="158"/>
      <c r="K26" s="158"/>
      <c r="L26" s="158"/>
      <c r="M26" s="158"/>
      <c r="N26" s="158"/>
      <c r="O26" s="158"/>
      <c r="P26" s="158"/>
      <c r="Q26" s="158"/>
      <c r="R26" s="158"/>
      <c r="S26" s="158"/>
      <c r="T26" s="158"/>
    </row>
    <row r="27" spans="1:20" x14ac:dyDescent="0.2">
      <c r="A27" s="159" t="s">
        <v>275</v>
      </c>
      <c r="B27" s="159"/>
      <c r="C27" s="159"/>
      <c r="D27" s="159"/>
      <c r="E27" s="159"/>
      <c r="F27" s="159"/>
      <c r="G27" s="159"/>
      <c r="H27" s="159"/>
      <c r="I27" s="159"/>
      <c r="J27" s="159"/>
      <c r="K27" s="159"/>
      <c r="L27" s="159"/>
      <c r="M27" s="159"/>
      <c r="N27" s="159"/>
      <c r="O27" s="159"/>
      <c r="P27" s="159"/>
      <c r="Q27" s="159"/>
      <c r="R27" s="159"/>
      <c r="S27" s="159"/>
      <c r="T27" s="159"/>
    </row>
  </sheetData>
  <sheetProtection insertRows="0"/>
  <mergeCells count="13">
    <mergeCell ref="A26:T26"/>
    <mergeCell ref="A27:T27"/>
    <mergeCell ref="A2:V2"/>
    <mergeCell ref="A23:T23"/>
    <mergeCell ref="A16:T16"/>
    <mergeCell ref="A17:T17"/>
    <mergeCell ref="A19:T19"/>
    <mergeCell ref="A21:T21"/>
    <mergeCell ref="A22:T22"/>
    <mergeCell ref="A18:T18"/>
    <mergeCell ref="A20:T20"/>
    <mergeCell ref="A24:T24"/>
    <mergeCell ref="A25:T25"/>
  </mergeCells>
  <phoneticPr fontId="7" type="noConversion"/>
  <dataValidations count="4">
    <dataValidation type="date" allowBlank="1" showInputMessage="1" showErrorMessage="1" error="Please enter date in DD/MM/YYYY format." sqref="D4:D13" xr:uid="{3D027D86-090C-4709-822F-398C996E83FF}">
      <formula1>32874</formula1>
      <formula2>73415</formula2>
    </dataValidation>
    <dataValidation type="whole" operator="greaterThanOrEqual" allowBlank="1" showInputMessage="1" showErrorMessage="1" sqref="H4:H13" xr:uid="{401DC651-54B7-4F6C-AE17-1AAB0C36B7B2}">
      <formula1>0</formula1>
    </dataValidation>
    <dataValidation type="decimal" allowBlank="1" showInputMessage="1" showErrorMessage="1" sqref="G4:G13" xr:uid="{0EC73FB2-2722-4309-9467-28E03834244F}">
      <formula1>0</formula1>
      <formula2>500</formula2>
    </dataValidation>
    <dataValidation type="decimal" operator="greaterThanOrEqual" allowBlank="1" showInputMessage="1" showErrorMessage="1" sqref="J4:R13" xr:uid="{88E781D5-6009-4187-BA90-56CDEF08536F}">
      <formula1>0</formula1>
    </dataValidation>
  </dataValidations>
  <pageMargins left="0.70866141732283472" right="0.70866141732283472" top="0.74803149606299213" bottom="0.74803149606299213" header="0.31496062992125984" footer="0.31496062992125984"/>
  <pageSetup paperSize="8" scale="75" orientation="landscape" r:id="rId1"/>
  <extLst>
    <ext xmlns:x14="http://schemas.microsoft.com/office/spreadsheetml/2009/9/main" uri="{CCE6A557-97BC-4b89-ADB6-D9C93CAAB3DF}">
      <x14:dataValidations xmlns:xm="http://schemas.microsoft.com/office/excel/2006/main" count="4">
        <x14:dataValidation type="list" allowBlank="1" showInputMessage="1" showErrorMessage="1" xr:uid="{2ECA8D0B-1077-4874-9E8B-CB573F771884}">
          <x14:formula1>
            <xm:f>Dropdown!$F$3:$F$11</xm:f>
          </x14:formula1>
          <xm:sqref>E4:E13</xm:sqref>
        </x14:dataValidation>
        <x14:dataValidation type="list" allowBlank="1" showInputMessage="1" showErrorMessage="1" xr:uid="{AAF677EC-1A3F-4CD1-B53C-07C45DB85E5F}">
          <x14:formula1>
            <xm:f>Dropdown!$I$3:$I$4</xm:f>
          </x14:formula1>
          <xm:sqref>F4:F13</xm:sqref>
        </x14:dataValidation>
        <x14:dataValidation type="list" allowBlank="1" showInputMessage="1" showErrorMessage="1" xr:uid="{8045C08C-4256-4878-AA34-017997669EEC}">
          <x14:formula1>
            <xm:f>Dropdown!$H$3:$H$4</xm:f>
          </x14:formula1>
          <xm:sqref>S4:T13 V4:V13</xm:sqref>
        </x14:dataValidation>
        <x14:dataValidation type="list" allowBlank="1" showInputMessage="1" showErrorMessage="1" xr:uid="{393EA50A-70FE-45CA-A276-87AFAF9A0ACE}">
          <x14:formula1>
            <xm:f>Dropdown!$H$3:$H$5</xm:f>
          </x14:formula1>
          <xm:sqref>U4:U13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C90A9A-0070-4FB3-8130-1CF165D901D6}">
  <sheetPr codeName="Sheet3">
    <pageSetUpPr fitToPage="1"/>
  </sheetPr>
  <dimension ref="A1:U194"/>
  <sheetViews>
    <sheetView zoomScale="70" zoomScaleNormal="70" workbookViewId="0">
      <selection activeCell="C143" sqref="C143:D143"/>
    </sheetView>
  </sheetViews>
  <sheetFormatPr defaultColWidth="8.85546875" defaultRowHeight="15" x14ac:dyDescent="0.2"/>
  <cols>
    <col min="1" max="1" width="6" style="11" bestFit="1" customWidth="1"/>
    <col min="2" max="2" width="14" style="11" customWidth="1"/>
    <col min="3" max="3" width="17.28515625" style="11" customWidth="1"/>
    <col min="4" max="4" width="15.7109375" style="11" bestFit="1" customWidth="1"/>
    <col min="5" max="6" width="19.5703125" style="11" bestFit="1" customWidth="1"/>
    <col min="7" max="7" width="17.140625" style="11" customWidth="1"/>
    <col min="8" max="8" width="15.7109375" style="11" bestFit="1" customWidth="1"/>
    <col min="9" max="9" width="16.28515625" style="11" customWidth="1"/>
    <col min="10" max="10" width="16" style="11" customWidth="1"/>
    <col min="11" max="11" width="17.140625" style="11" customWidth="1"/>
    <col min="12" max="12" width="15.7109375" style="11" bestFit="1" customWidth="1"/>
    <col min="13" max="13" width="13" style="11" customWidth="1"/>
    <col min="14" max="14" width="12.5703125" style="11" customWidth="1"/>
    <col min="15" max="15" width="11.42578125" style="11" bestFit="1" customWidth="1"/>
    <col min="16" max="16" width="15.7109375" style="11" bestFit="1" customWidth="1"/>
    <col min="17" max="17" width="12.5703125" style="11" customWidth="1"/>
    <col min="18" max="18" width="8.85546875" style="11"/>
    <col min="19" max="19" width="12.85546875" style="11" customWidth="1"/>
    <col min="20" max="20" width="15.7109375" style="11" bestFit="1" customWidth="1"/>
    <col min="21" max="21" width="9.5703125" style="11" bestFit="1" customWidth="1"/>
    <col min="22" max="16384" width="8.85546875" style="11"/>
  </cols>
  <sheetData>
    <row r="1" spans="1:16" ht="16.5" thickBot="1" x14ac:dyDescent="0.3">
      <c r="A1" s="155" t="s">
        <v>230</v>
      </c>
      <c r="B1" s="156"/>
      <c r="C1" s="156"/>
      <c r="D1" s="156"/>
      <c r="E1" s="156"/>
      <c r="F1" s="156"/>
      <c r="G1" s="156"/>
      <c r="H1" s="156"/>
      <c r="I1" s="156"/>
      <c r="J1" s="156"/>
      <c r="K1" s="156"/>
      <c r="L1" s="156"/>
      <c r="M1" s="156"/>
      <c r="N1" s="156"/>
      <c r="O1" s="193"/>
      <c r="P1" s="32"/>
    </row>
    <row r="2" spans="1:16" s="13" customFormat="1" ht="93.6" customHeight="1" x14ac:dyDescent="0.25">
      <c r="A2" s="29" t="s">
        <v>151</v>
      </c>
      <c r="B2" s="14" t="s">
        <v>6</v>
      </c>
      <c r="C2" s="14" t="s">
        <v>133</v>
      </c>
      <c r="D2" s="14" t="s">
        <v>134</v>
      </c>
      <c r="E2" s="14" t="s">
        <v>135</v>
      </c>
      <c r="F2" s="14" t="s">
        <v>76</v>
      </c>
      <c r="G2" s="14" t="s">
        <v>83</v>
      </c>
      <c r="H2" s="14" t="s">
        <v>84</v>
      </c>
      <c r="I2" s="14" t="s">
        <v>85</v>
      </c>
      <c r="J2" s="14" t="s">
        <v>7</v>
      </c>
      <c r="K2" s="14" t="s">
        <v>86</v>
      </c>
      <c r="L2" s="14" t="s">
        <v>87</v>
      </c>
      <c r="M2" s="14" t="s">
        <v>103</v>
      </c>
      <c r="N2" s="65" t="s">
        <v>8</v>
      </c>
      <c r="O2" s="121" t="s">
        <v>264</v>
      </c>
    </row>
    <row r="3" spans="1:16" x14ac:dyDescent="0.2">
      <c r="A3" s="29">
        <v>1</v>
      </c>
      <c r="B3" s="107" t="str">
        <f>'2. Summary'!C4</f>
        <v>NA</v>
      </c>
      <c r="C3" s="5">
        <v>0</v>
      </c>
      <c r="D3" s="5">
        <v>0</v>
      </c>
      <c r="E3" s="5">
        <v>0</v>
      </c>
      <c r="F3" s="5">
        <v>0</v>
      </c>
      <c r="G3" s="5">
        <v>0</v>
      </c>
      <c r="H3" s="5">
        <v>0</v>
      </c>
      <c r="I3" s="5">
        <v>0</v>
      </c>
      <c r="J3" s="5">
        <v>0</v>
      </c>
      <c r="K3" s="5">
        <v>0</v>
      </c>
      <c r="L3" s="5">
        <v>0</v>
      </c>
      <c r="M3" s="5">
        <v>0</v>
      </c>
      <c r="N3" s="5">
        <v>0</v>
      </c>
      <c r="O3" s="122">
        <f>SUM(C3:N3)</f>
        <v>0</v>
      </c>
    </row>
    <row r="4" spans="1:16" x14ac:dyDescent="0.2">
      <c r="A4" s="29">
        <v>2</v>
      </c>
      <c r="B4" s="107" t="str">
        <f>'2. Summary'!C5</f>
        <v>NA</v>
      </c>
      <c r="C4" s="5">
        <v>0</v>
      </c>
      <c r="D4" s="5">
        <v>0</v>
      </c>
      <c r="E4" s="5">
        <v>0</v>
      </c>
      <c r="F4" s="5">
        <v>0</v>
      </c>
      <c r="G4" s="5">
        <v>0</v>
      </c>
      <c r="H4" s="5">
        <v>0</v>
      </c>
      <c r="I4" s="5">
        <v>0</v>
      </c>
      <c r="J4" s="5">
        <v>0</v>
      </c>
      <c r="K4" s="5">
        <v>0</v>
      </c>
      <c r="L4" s="5">
        <v>0</v>
      </c>
      <c r="M4" s="5">
        <v>0</v>
      </c>
      <c r="N4" s="5">
        <v>0</v>
      </c>
      <c r="O4" s="122">
        <f t="shared" ref="O4:O12" si="0">SUM(C4:N4)</f>
        <v>0</v>
      </c>
    </row>
    <row r="5" spans="1:16" x14ac:dyDescent="0.2">
      <c r="A5" s="29">
        <v>3</v>
      </c>
      <c r="B5" s="107" t="str">
        <f>'2. Summary'!C6</f>
        <v>NA</v>
      </c>
      <c r="C5" s="5">
        <v>0</v>
      </c>
      <c r="D5" s="5">
        <v>0</v>
      </c>
      <c r="E5" s="5">
        <v>0</v>
      </c>
      <c r="F5" s="5">
        <v>0</v>
      </c>
      <c r="G5" s="5">
        <v>0</v>
      </c>
      <c r="H5" s="5">
        <v>0</v>
      </c>
      <c r="I5" s="5">
        <v>0</v>
      </c>
      <c r="J5" s="5">
        <v>0</v>
      </c>
      <c r="K5" s="5">
        <v>0</v>
      </c>
      <c r="L5" s="5">
        <v>0</v>
      </c>
      <c r="M5" s="5">
        <v>0</v>
      </c>
      <c r="N5" s="5">
        <v>0</v>
      </c>
      <c r="O5" s="122">
        <f t="shared" si="0"/>
        <v>0</v>
      </c>
    </row>
    <row r="6" spans="1:16" x14ac:dyDescent="0.2">
      <c r="A6" s="29">
        <v>4</v>
      </c>
      <c r="B6" s="107" t="str">
        <f>'2. Summary'!C7</f>
        <v>NA</v>
      </c>
      <c r="C6" s="5">
        <v>0</v>
      </c>
      <c r="D6" s="5">
        <v>0</v>
      </c>
      <c r="E6" s="5">
        <v>0</v>
      </c>
      <c r="F6" s="5">
        <v>0</v>
      </c>
      <c r="G6" s="5">
        <v>0</v>
      </c>
      <c r="H6" s="5">
        <v>0</v>
      </c>
      <c r="I6" s="5">
        <v>0</v>
      </c>
      <c r="J6" s="5">
        <v>0</v>
      </c>
      <c r="K6" s="5">
        <v>0</v>
      </c>
      <c r="L6" s="5">
        <v>0</v>
      </c>
      <c r="M6" s="5">
        <v>0</v>
      </c>
      <c r="N6" s="5">
        <v>0</v>
      </c>
      <c r="O6" s="122">
        <f t="shared" si="0"/>
        <v>0</v>
      </c>
    </row>
    <row r="7" spans="1:16" x14ac:dyDescent="0.2">
      <c r="A7" s="29">
        <v>5</v>
      </c>
      <c r="B7" s="107" t="str">
        <f>'2. Summary'!C8</f>
        <v>NA</v>
      </c>
      <c r="C7" s="5">
        <v>0</v>
      </c>
      <c r="D7" s="5">
        <v>0</v>
      </c>
      <c r="E7" s="5">
        <v>0</v>
      </c>
      <c r="F7" s="5">
        <v>0</v>
      </c>
      <c r="G7" s="5">
        <v>0</v>
      </c>
      <c r="H7" s="5">
        <v>0</v>
      </c>
      <c r="I7" s="5">
        <v>0</v>
      </c>
      <c r="J7" s="5">
        <v>0</v>
      </c>
      <c r="K7" s="5">
        <v>0</v>
      </c>
      <c r="L7" s="5">
        <v>0</v>
      </c>
      <c r="M7" s="5">
        <v>0</v>
      </c>
      <c r="N7" s="5">
        <v>0</v>
      </c>
      <c r="O7" s="122">
        <f t="shared" si="0"/>
        <v>0</v>
      </c>
    </row>
    <row r="8" spans="1:16" x14ac:dyDescent="0.2">
      <c r="A8" s="29">
        <v>6</v>
      </c>
      <c r="B8" s="107" t="str">
        <f>'2. Summary'!C9</f>
        <v>NA</v>
      </c>
      <c r="C8" s="5">
        <v>0</v>
      </c>
      <c r="D8" s="5">
        <v>0</v>
      </c>
      <c r="E8" s="5">
        <v>0</v>
      </c>
      <c r="F8" s="5">
        <v>0</v>
      </c>
      <c r="G8" s="5">
        <v>0</v>
      </c>
      <c r="H8" s="5">
        <v>0</v>
      </c>
      <c r="I8" s="5">
        <v>0</v>
      </c>
      <c r="J8" s="5">
        <v>0</v>
      </c>
      <c r="K8" s="5">
        <v>0</v>
      </c>
      <c r="L8" s="5">
        <v>0</v>
      </c>
      <c r="M8" s="5">
        <v>0</v>
      </c>
      <c r="N8" s="5">
        <v>0</v>
      </c>
      <c r="O8" s="122">
        <f t="shared" si="0"/>
        <v>0</v>
      </c>
    </row>
    <row r="9" spans="1:16" x14ac:dyDescent="0.2">
      <c r="A9" s="29">
        <v>7</v>
      </c>
      <c r="B9" s="107" t="str">
        <f>'2. Summary'!C10</f>
        <v>NA</v>
      </c>
      <c r="C9" s="5">
        <v>0</v>
      </c>
      <c r="D9" s="5">
        <v>0</v>
      </c>
      <c r="E9" s="5">
        <v>0</v>
      </c>
      <c r="F9" s="5">
        <v>0</v>
      </c>
      <c r="G9" s="5">
        <v>0</v>
      </c>
      <c r="H9" s="5">
        <v>0</v>
      </c>
      <c r="I9" s="5">
        <v>0</v>
      </c>
      <c r="J9" s="5">
        <v>0</v>
      </c>
      <c r="K9" s="5">
        <v>0</v>
      </c>
      <c r="L9" s="5">
        <v>0</v>
      </c>
      <c r="M9" s="5">
        <v>0</v>
      </c>
      <c r="N9" s="5">
        <v>0</v>
      </c>
      <c r="O9" s="122">
        <f t="shared" si="0"/>
        <v>0</v>
      </c>
    </row>
    <row r="10" spans="1:16" x14ac:dyDescent="0.2">
      <c r="A10" s="29">
        <v>8</v>
      </c>
      <c r="B10" s="107" t="str">
        <f>'2. Summary'!C11</f>
        <v>NA</v>
      </c>
      <c r="C10" s="5">
        <v>0</v>
      </c>
      <c r="D10" s="5">
        <v>0</v>
      </c>
      <c r="E10" s="5">
        <v>0</v>
      </c>
      <c r="F10" s="5">
        <v>0</v>
      </c>
      <c r="G10" s="5">
        <v>0</v>
      </c>
      <c r="H10" s="5">
        <v>0</v>
      </c>
      <c r="I10" s="5">
        <v>0</v>
      </c>
      <c r="J10" s="5">
        <v>0</v>
      </c>
      <c r="K10" s="5">
        <v>0</v>
      </c>
      <c r="L10" s="5">
        <v>0</v>
      </c>
      <c r="M10" s="5">
        <v>0</v>
      </c>
      <c r="N10" s="5">
        <v>0</v>
      </c>
      <c r="O10" s="122">
        <f t="shared" si="0"/>
        <v>0</v>
      </c>
    </row>
    <row r="11" spans="1:16" x14ac:dyDescent="0.2">
      <c r="A11" s="29">
        <v>9</v>
      </c>
      <c r="B11" s="107" t="str">
        <f>'2. Summary'!C12</f>
        <v>NA</v>
      </c>
      <c r="C11" s="5">
        <v>0</v>
      </c>
      <c r="D11" s="5">
        <v>0</v>
      </c>
      <c r="E11" s="5">
        <v>0</v>
      </c>
      <c r="F11" s="5">
        <v>0</v>
      </c>
      <c r="G11" s="5">
        <v>0</v>
      </c>
      <c r="H11" s="5">
        <v>0</v>
      </c>
      <c r="I11" s="5">
        <v>0</v>
      </c>
      <c r="J11" s="5">
        <v>0</v>
      </c>
      <c r="K11" s="5">
        <v>0</v>
      </c>
      <c r="L11" s="5">
        <v>0</v>
      </c>
      <c r="M11" s="5">
        <v>0</v>
      </c>
      <c r="N11" s="5">
        <v>0</v>
      </c>
      <c r="O11" s="122">
        <f t="shared" si="0"/>
        <v>0</v>
      </c>
    </row>
    <row r="12" spans="1:16" ht="15.75" thickBot="1" x14ac:dyDescent="0.25">
      <c r="A12" s="30">
        <v>10</v>
      </c>
      <c r="B12" s="108" t="str">
        <f>'2. Summary'!C13</f>
        <v>NA</v>
      </c>
      <c r="C12" s="6">
        <v>0</v>
      </c>
      <c r="D12" s="6">
        <v>0</v>
      </c>
      <c r="E12" s="6">
        <v>0</v>
      </c>
      <c r="F12" s="6">
        <v>0</v>
      </c>
      <c r="G12" s="6">
        <v>0</v>
      </c>
      <c r="H12" s="6">
        <v>0</v>
      </c>
      <c r="I12" s="6">
        <v>0</v>
      </c>
      <c r="J12" s="6">
        <v>0</v>
      </c>
      <c r="K12" s="6">
        <v>0</v>
      </c>
      <c r="L12" s="6">
        <v>0</v>
      </c>
      <c r="M12" s="6">
        <v>0</v>
      </c>
      <c r="N12" s="6">
        <v>0</v>
      </c>
      <c r="O12" s="123">
        <f t="shared" si="0"/>
        <v>0</v>
      </c>
    </row>
    <row r="13" spans="1:16" x14ac:dyDescent="0.2">
      <c r="A13" s="12"/>
      <c r="B13" s="12"/>
      <c r="C13" s="12"/>
      <c r="D13" s="12"/>
      <c r="E13" s="12"/>
      <c r="F13" s="12"/>
      <c r="G13" s="12"/>
      <c r="H13" s="12"/>
      <c r="I13" s="12"/>
      <c r="J13" s="12"/>
      <c r="K13" s="12"/>
      <c r="L13" s="12"/>
      <c r="M13" s="12"/>
      <c r="N13" s="12"/>
      <c r="O13" s="12"/>
    </row>
    <row r="14" spans="1:16" ht="15.75" thickBot="1" x14ac:dyDescent="0.25"/>
    <row r="15" spans="1:16" ht="15.4" customHeight="1" x14ac:dyDescent="0.25">
      <c r="A15" s="155" t="s">
        <v>162</v>
      </c>
      <c r="B15" s="156"/>
      <c r="C15" s="156"/>
      <c r="D15" s="156"/>
      <c r="E15" s="156"/>
      <c r="F15" s="156"/>
      <c r="G15" s="156"/>
      <c r="H15" s="156"/>
      <c r="I15" s="156"/>
      <c r="J15" s="156"/>
      <c r="K15" s="157"/>
    </row>
    <row r="16" spans="1:16" ht="138.6" customHeight="1" x14ac:dyDescent="0.2">
      <c r="A16" s="29" t="s">
        <v>151</v>
      </c>
      <c r="B16" s="14" t="s">
        <v>6</v>
      </c>
      <c r="C16" s="14" t="s">
        <v>238</v>
      </c>
      <c r="D16" s="14" t="s">
        <v>239</v>
      </c>
      <c r="E16" s="14" t="s">
        <v>240</v>
      </c>
      <c r="F16" s="14" t="s">
        <v>241</v>
      </c>
      <c r="G16" s="14" t="s">
        <v>242</v>
      </c>
      <c r="H16" s="14" t="s">
        <v>190</v>
      </c>
      <c r="I16" s="14" t="s">
        <v>191</v>
      </c>
      <c r="J16" s="14" t="s">
        <v>145</v>
      </c>
      <c r="K16" s="15" t="s">
        <v>231</v>
      </c>
    </row>
    <row r="17" spans="1:11" x14ac:dyDescent="0.2">
      <c r="A17" s="29">
        <v>1</v>
      </c>
      <c r="B17" s="107" t="str">
        <f>'2. Summary'!C4</f>
        <v>NA</v>
      </c>
      <c r="C17" s="92">
        <v>0</v>
      </c>
      <c r="D17" s="92">
        <v>0</v>
      </c>
      <c r="E17" s="92">
        <v>0</v>
      </c>
      <c r="F17" s="92">
        <v>0</v>
      </c>
      <c r="G17" s="92">
        <v>0</v>
      </c>
      <c r="H17" s="92">
        <v>0</v>
      </c>
      <c r="I17" s="92">
        <v>0</v>
      </c>
      <c r="J17" s="92">
        <v>0</v>
      </c>
      <c r="K17" s="136">
        <v>0</v>
      </c>
    </row>
    <row r="18" spans="1:11" x14ac:dyDescent="0.2">
      <c r="A18" s="29">
        <v>2</v>
      </c>
      <c r="B18" s="107" t="str">
        <f>'2. Summary'!C5</f>
        <v>NA</v>
      </c>
      <c r="C18" s="92">
        <v>0</v>
      </c>
      <c r="D18" s="92">
        <v>0</v>
      </c>
      <c r="E18" s="92">
        <v>0</v>
      </c>
      <c r="F18" s="92">
        <v>0</v>
      </c>
      <c r="G18" s="92">
        <v>0</v>
      </c>
      <c r="H18" s="92">
        <v>0</v>
      </c>
      <c r="I18" s="92">
        <v>0</v>
      </c>
      <c r="J18" s="92">
        <v>0</v>
      </c>
      <c r="K18" s="136">
        <v>0</v>
      </c>
    </row>
    <row r="19" spans="1:11" x14ac:dyDescent="0.2">
      <c r="A19" s="29">
        <v>3</v>
      </c>
      <c r="B19" s="107" t="str">
        <f>'2. Summary'!C6</f>
        <v>NA</v>
      </c>
      <c r="C19" s="92">
        <v>0</v>
      </c>
      <c r="D19" s="92">
        <v>0</v>
      </c>
      <c r="E19" s="92">
        <v>0</v>
      </c>
      <c r="F19" s="92">
        <v>0</v>
      </c>
      <c r="G19" s="92">
        <v>0</v>
      </c>
      <c r="H19" s="92">
        <v>0</v>
      </c>
      <c r="I19" s="92">
        <v>0</v>
      </c>
      <c r="J19" s="92">
        <v>0</v>
      </c>
      <c r="K19" s="136">
        <v>0</v>
      </c>
    </row>
    <row r="20" spans="1:11" x14ac:dyDescent="0.2">
      <c r="A20" s="29">
        <v>4</v>
      </c>
      <c r="B20" s="107" t="str">
        <f>'2. Summary'!C7</f>
        <v>NA</v>
      </c>
      <c r="C20" s="92">
        <v>0</v>
      </c>
      <c r="D20" s="92">
        <v>0</v>
      </c>
      <c r="E20" s="92">
        <v>0</v>
      </c>
      <c r="F20" s="92">
        <v>0</v>
      </c>
      <c r="G20" s="92">
        <v>0</v>
      </c>
      <c r="H20" s="92">
        <v>0</v>
      </c>
      <c r="I20" s="92">
        <v>0</v>
      </c>
      <c r="J20" s="92">
        <v>0</v>
      </c>
      <c r="K20" s="136">
        <v>0</v>
      </c>
    </row>
    <row r="21" spans="1:11" x14ac:dyDescent="0.2">
      <c r="A21" s="29">
        <v>5</v>
      </c>
      <c r="B21" s="107" t="str">
        <f>'2. Summary'!C8</f>
        <v>NA</v>
      </c>
      <c r="C21" s="92">
        <v>0</v>
      </c>
      <c r="D21" s="92">
        <v>0</v>
      </c>
      <c r="E21" s="92">
        <v>0</v>
      </c>
      <c r="F21" s="92">
        <v>0</v>
      </c>
      <c r="G21" s="92">
        <v>0</v>
      </c>
      <c r="H21" s="92">
        <v>0</v>
      </c>
      <c r="I21" s="92">
        <v>0</v>
      </c>
      <c r="J21" s="92">
        <v>0</v>
      </c>
      <c r="K21" s="136">
        <v>0</v>
      </c>
    </row>
    <row r="22" spans="1:11" x14ac:dyDescent="0.2">
      <c r="A22" s="29">
        <v>6</v>
      </c>
      <c r="B22" s="107" t="str">
        <f>'2. Summary'!C9</f>
        <v>NA</v>
      </c>
      <c r="C22" s="92">
        <v>0</v>
      </c>
      <c r="D22" s="92">
        <v>0</v>
      </c>
      <c r="E22" s="92">
        <v>0</v>
      </c>
      <c r="F22" s="92">
        <v>0</v>
      </c>
      <c r="G22" s="92">
        <v>0</v>
      </c>
      <c r="H22" s="92">
        <v>0</v>
      </c>
      <c r="I22" s="92">
        <v>0</v>
      </c>
      <c r="J22" s="92">
        <v>0</v>
      </c>
      <c r="K22" s="136">
        <v>0</v>
      </c>
    </row>
    <row r="23" spans="1:11" x14ac:dyDescent="0.2">
      <c r="A23" s="29">
        <v>7</v>
      </c>
      <c r="B23" s="107" t="str">
        <f>'2. Summary'!C10</f>
        <v>NA</v>
      </c>
      <c r="C23" s="92">
        <v>0</v>
      </c>
      <c r="D23" s="92">
        <v>0</v>
      </c>
      <c r="E23" s="92">
        <v>0</v>
      </c>
      <c r="F23" s="92">
        <v>0</v>
      </c>
      <c r="G23" s="92">
        <v>0</v>
      </c>
      <c r="H23" s="92">
        <v>0</v>
      </c>
      <c r="I23" s="92">
        <v>0</v>
      </c>
      <c r="J23" s="92">
        <v>0</v>
      </c>
      <c r="K23" s="136">
        <v>0</v>
      </c>
    </row>
    <row r="24" spans="1:11" x14ac:dyDescent="0.2">
      <c r="A24" s="29">
        <v>8</v>
      </c>
      <c r="B24" s="107" t="str">
        <f>'2. Summary'!C11</f>
        <v>NA</v>
      </c>
      <c r="C24" s="92">
        <v>0</v>
      </c>
      <c r="D24" s="92">
        <v>0</v>
      </c>
      <c r="E24" s="92">
        <v>0</v>
      </c>
      <c r="F24" s="92">
        <v>0</v>
      </c>
      <c r="G24" s="92">
        <v>0</v>
      </c>
      <c r="H24" s="92">
        <v>0</v>
      </c>
      <c r="I24" s="92">
        <v>0</v>
      </c>
      <c r="J24" s="92">
        <v>0</v>
      </c>
      <c r="K24" s="136">
        <v>0</v>
      </c>
    </row>
    <row r="25" spans="1:11" x14ac:dyDescent="0.2">
      <c r="A25" s="29">
        <v>9</v>
      </c>
      <c r="B25" s="107" t="str">
        <f>'2. Summary'!C12</f>
        <v>NA</v>
      </c>
      <c r="C25" s="92">
        <v>0</v>
      </c>
      <c r="D25" s="92">
        <v>0</v>
      </c>
      <c r="E25" s="92">
        <v>0</v>
      </c>
      <c r="F25" s="92">
        <v>0</v>
      </c>
      <c r="G25" s="92">
        <v>0</v>
      </c>
      <c r="H25" s="92">
        <v>0</v>
      </c>
      <c r="I25" s="92">
        <v>0</v>
      </c>
      <c r="J25" s="92">
        <v>0</v>
      </c>
      <c r="K25" s="136">
        <v>0</v>
      </c>
    </row>
    <row r="26" spans="1:11" ht="15.75" thickBot="1" x14ac:dyDescent="0.25">
      <c r="A26" s="30">
        <v>10</v>
      </c>
      <c r="B26" s="108" t="str">
        <f>'2. Summary'!C13</f>
        <v>NA</v>
      </c>
      <c r="C26" s="93">
        <v>0</v>
      </c>
      <c r="D26" s="93">
        <v>0</v>
      </c>
      <c r="E26" s="93">
        <v>0</v>
      </c>
      <c r="F26" s="93">
        <v>0</v>
      </c>
      <c r="G26" s="93">
        <v>0</v>
      </c>
      <c r="H26" s="93">
        <v>0</v>
      </c>
      <c r="I26" s="93">
        <v>0</v>
      </c>
      <c r="J26" s="93">
        <v>0</v>
      </c>
      <c r="K26" s="137">
        <v>0</v>
      </c>
    </row>
    <row r="27" spans="1:11" x14ac:dyDescent="0.2">
      <c r="A27" s="44"/>
    </row>
    <row r="28" spans="1:11" ht="15.75" x14ac:dyDescent="0.25">
      <c r="A28" s="31" t="s">
        <v>77</v>
      </c>
    </row>
    <row r="29" spans="1:11" x14ac:dyDescent="0.2">
      <c r="A29" s="159" t="s">
        <v>136</v>
      </c>
      <c r="B29" s="159"/>
      <c r="C29" s="159"/>
      <c r="D29" s="159"/>
      <c r="E29" s="159"/>
      <c r="F29" s="159"/>
      <c r="G29" s="159"/>
      <c r="H29" s="159"/>
      <c r="I29" s="159"/>
      <c r="J29" s="159"/>
      <c r="K29" s="159"/>
    </row>
    <row r="30" spans="1:11" x14ac:dyDescent="0.2">
      <c r="A30" s="159" t="s">
        <v>131</v>
      </c>
      <c r="B30" s="159"/>
      <c r="C30" s="159"/>
      <c r="D30" s="159"/>
      <c r="E30" s="159"/>
      <c r="F30" s="159"/>
      <c r="G30" s="159"/>
      <c r="H30" s="159"/>
      <c r="I30" s="159"/>
      <c r="J30" s="159"/>
      <c r="K30" s="159"/>
    </row>
    <row r="31" spans="1:11" ht="15.4" customHeight="1" x14ac:dyDescent="0.2">
      <c r="A31" s="159" t="s">
        <v>132</v>
      </c>
      <c r="B31" s="159"/>
      <c r="C31" s="159"/>
      <c r="D31" s="159"/>
      <c r="E31" s="159"/>
      <c r="F31" s="159"/>
      <c r="G31" s="159"/>
      <c r="H31" s="159"/>
      <c r="I31" s="159"/>
      <c r="J31" s="159"/>
      <c r="K31" s="159"/>
    </row>
    <row r="32" spans="1:11" ht="30" customHeight="1" x14ac:dyDescent="0.2">
      <c r="A32" s="178" t="s">
        <v>168</v>
      </c>
      <c r="B32" s="178"/>
      <c r="C32" s="178"/>
      <c r="D32" s="178"/>
      <c r="E32" s="178"/>
      <c r="F32" s="178"/>
      <c r="G32" s="178"/>
      <c r="H32" s="178"/>
      <c r="I32" s="178"/>
      <c r="J32" s="178"/>
      <c r="K32" s="178"/>
    </row>
    <row r="33" spans="1:12" x14ac:dyDescent="0.2">
      <c r="A33" s="178" t="s">
        <v>192</v>
      </c>
      <c r="B33" s="178"/>
      <c r="C33" s="178"/>
      <c r="D33" s="178"/>
      <c r="E33" s="178"/>
      <c r="F33" s="178"/>
      <c r="G33" s="178"/>
      <c r="H33" s="178"/>
      <c r="I33" s="178"/>
      <c r="J33" s="178"/>
      <c r="K33" s="178"/>
    </row>
    <row r="34" spans="1:12" ht="15.4" customHeight="1" x14ac:dyDescent="0.2">
      <c r="A34" s="159" t="s">
        <v>193</v>
      </c>
      <c r="B34" s="159"/>
      <c r="C34" s="159"/>
      <c r="D34" s="159"/>
      <c r="E34" s="159"/>
      <c r="F34" s="159"/>
      <c r="G34" s="159"/>
      <c r="H34" s="159"/>
      <c r="I34" s="159"/>
      <c r="J34" s="159"/>
      <c r="K34" s="159"/>
    </row>
    <row r="35" spans="1:12" x14ac:dyDescent="0.2">
      <c r="A35" s="178" t="s">
        <v>194</v>
      </c>
      <c r="B35" s="178"/>
      <c r="C35" s="178"/>
      <c r="D35" s="178"/>
      <c r="E35" s="178"/>
      <c r="F35" s="178"/>
      <c r="G35" s="178"/>
      <c r="H35" s="178"/>
      <c r="I35" s="178"/>
      <c r="J35" s="178"/>
      <c r="K35" s="178"/>
    </row>
    <row r="36" spans="1:12" ht="15.75" x14ac:dyDescent="0.25">
      <c r="I36" s="33"/>
    </row>
    <row r="37" spans="1:12" ht="16.5" thickBot="1" x14ac:dyDescent="0.3">
      <c r="I37" s="33"/>
    </row>
    <row r="38" spans="1:12" ht="15.4" customHeight="1" thickBot="1" x14ac:dyDescent="0.3">
      <c r="A38" s="170" t="s">
        <v>144</v>
      </c>
      <c r="B38" s="171"/>
      <c r="C38" s="172"/>
      <c r="D38" s="172"/>
      <c r="E38" s="172"/>
      <c r="F38" s="172"/>
      <c r="G38" s="172"/>
      <c r="H38" s="172"/>
      <c r="I38" s="172"/>
      <c r="J38" s="172"/>
      <c r="K38" s="172"/>
      <c r="L38" s="173"/>
    </row>
    <row r="39" spans="1:12" ht="60" customHeight="1" thickBot="1" x14ac:dyDescent="0.25">
      <c r="A39" s="36" t="s">
        <v>151</v>
      </c>
      <c r="B39" s="100" t="s">
        <v>6</v>
      </c>
      <c r="C39" s="174" t="s">
        <v>140</v>
      </c>
      <c r="D39" s="175"/>
      <c r="E39" s="175"/>
      <c r="F39" s="175"/>
      <c r="G39" s="176"/>
      <c r="H39" s="177" t="s">
        <v>141</v>
      </c>
      <c r="I39" s="175"/>
      <c r="J39" s="175"/>
      <c r="K39" s="175"/>
      <c r="L39" s="176"/>
    </row>
    <row r="40" spans="1:12" ht="60" x14ac:dyDescent="0.2">
      <c r="A40" s="9"/>
      <c r="B40" s="23"/>
      <c r="C40" s="19" t="s">
        <v>139</v>
      </c>
      <c r="D40" s="17" t="s">
        <v>142</v>
      </c>
      <c r="E40" s="17" t="s">
        <v>143</v>
      </c>
      <c r="F40" s="17" t="s">
        <v>257</v>
      </c>
      <c r="G40" s="18" t="s">
        <v>271</v>
      </c>
      <c r="H40" s="138" t="s">
        <v>139</v>
      </c>
      <c r="I40" s="17" t="s">
        <v>142</v>
      </c>
      <c r="J40" s="17" t="s">
        <v>143</v>
      </c>
      <c r="K40" s="17" t="s">
        <v>257</v>
      </c>
      <c r="L40" s="18" t="s">
        <v>9</v>
      </c>
    </row>
    <row r="41" spans="1:12" x14ac:dyDescent="0.2">
      <c r="A41" s="79">
        <v>1</v>
      </c>
      <c r="B41" s="109" t="str">
        <f>'2. Summary'!C4</f>
        <v>NA</v>
      </c>
      <c r="C41" s="9">
        <v>0</v>
      </c>
      <c r="D41" s="5">
        <v>0</v>
      </c>
      <c r="E41" s="5">
        <v>0</v>
      </c>
      <c r="F41" s="5">
        <v>0</v>
      </c>
      <c r="G41" s="20">
        <f>SUM(C41:F41)</f>
        <v>0</v>
      </c>
      <c r="H41" s="69">
        <v>0</v>
      </c>
      <c r="I41" s="5">
        <v>0</v>
      </c>
      <c r="J41" s="5">
        <v>0</v>
      </c>
      <c r="K41" s="5">
        <v>0</v>
      </c>
      <c r="L41" s="20">
        <f>SUM(H41:K41)</f>
        <v>0</v>
      </c>
    </row>
    <row r="42" spans="1:12" x14ac:dyDescent="0.2">
      <c r="A42" s="79">
        <v>2</v>
      </c>
      <c r="B42" s="109" t="str">
        <f>'2. Summary'!C5</f>
        <v>NA</v>
      </c>
      <c r="C42" s="9">
        <v>0</v>
      </c>
      <c r="D42" s="5">
        <v>0</v>
      </c>
      <c r="E42" s="5">
        <v>0</v>
      </c>
      <c r="F42" s="5">
        <v>0</v>
      </c>
      <c r="G42" s="20">
        <f t="shared" ref="G42:G50" si="1">SUM(C42:F42)</f>
        <v>0</v>
      </c>
      <c r="H42" s="69">
        <v>0</v>
      </c>
      <c r="I42" s="5">
        <v>0</v>
      </c>
      <c r="J42" s="5">
        <v>0</v>
      </c>
      <c r="K42" s="5">
        <v>0</v>
      </c>
      <c r="L42" s="20">
        <f t="shared" ref="L42:L50" si="2">SUM(H42:K42)</f>
        <v>0</v>
      </c>
    </row>
    <row r="43" spans="1:12" x14ac:dyDescent="0.2">
      <c r="A43" s="79">
        <v>3</v>
      </c>
      <c r="B43" s="109" t="str">
        <f>'2. Summary'!C6</f>
        <v>NA</v>
      </c>
      <c r="C43" s="9">
        <v>0</v>
      </c>
      <c r="D43" s="5">
        <v>0</v>
      </c>
      <c r="E43" s="5">
        <v>0</v>
      </c>
      <c r="F43" s="5">
        <v>0</v>
      </c>
      <c r="G43" s="20">
        <f t="shared" si="1"/>
        <v>0</v>
      </c>
      <c r="H43" s="69">
        <v>0</v>
      </c>
      <c r="I43" s="5">
        <v>0</v>
      </c>
      <c r="J43" s="5">
        <v>0</v>
      </c>
      <c r="K43" s="5">
        <v>0</v>
      </c>
      <c r="L43" s="20">
        <f t="shared" si="2"/>
        <v>0</v>
      </c>
    </row>
    <row r="44" spans="1:12" x14ac:dyDescent="0.2">
      <c r="A44" s="79">
        <v>4</v>
      </c>
      <c r="B44" s="109" t="str">
        <f>'2. Summary'!C7</f>
        <v>NA</v>
      </c>
      <c r="C44" s="9">
        <v>0</v>
      </c>
      <c r="D44" s="5">
        <v>0</v>
      </c>
      <c r="E44" s="5">
        <v>0</v>
      </c>
      <c r="F44" s="5">
        <v>0</v>
      </c>
      <c r="G44" s="20">
        <f t="shared" si="1"/>
        <v>0</v>
      </c>
      <c r="H44" s="69">
        <v>0</v>
      </c>
      <c r="I44" s="5">
        <v>0</v>
      </c>
      <c r="J44" s="5">
        <v>0</v>
      </c>
      <c r="K44" s="5">
        <v>0</v>
      </c>
      <c r="L44" s="20">
        <f t="shared" si="2"/>
        <v>0</v>
      </c>
    </row>
    <row r="45" spans="1:12" x14ac:dyDescent="0.2">
      <c r="A45" s="79">
        <v>5</v>
      </c>
      <c r="B45" s="109" t="str">
        <f>'2. Summary'!C8</f>
        <v>NA</v>
      </c>
      <c r="C45" s="9">
        <v>0</v>
      </c>
      <c r="D45" s="5">
        <v>0</v>
      </c>
      <c r="E45" s="5">
        <v>0</v>
      </c>
      <c r="F45" s="5">
        <v>0</v>
      </c>
      <c r="G45" s="20">
        <f t="shared" si="1"/>
        <v>0</v>
      </c>
      <c r="H45" s="69">
        <v>0</v>
      </c>
      <c r="I45" s="5">
        <v>0</v>
      </c>
      <c r="J45" s="5">
        <v>0</v>
      </c>
      <c r="K45" s="5">
        <v>0</v>
      </c>
      <c r="L45" s="20">
        <f t="shared" si="2"/>
        <v>0</v>
      </c>
    </row>
    <row r="46" spans="1:12" x14ac:dyDescent="0.2">
      <c r="A46" s="79">
        <v>6</v>
      </c>
      <c r="B46" s="109" t="str">
        <f>'2. Summary'!C9</f>
        <v>NA</v>
      </c>
      <c r="C46" s="9">
        <v>0</v>
      </c>
      <c r="D46" s="5">
        <v>0</v>
      </c>
      <c r="E46" s="5">
        <v>0</v>
      </c>
      <c r="F46" s="5">
        <v>0</v>
      </c>
      <c r="G46" s="20">
        <f t="shared" si="1"/>
        <v>0</v>
      </c>
      <c r="H46" s="69">
        <v>0</v>
      </c>
      <c r="I46" s="5">
        <v>0</v>
      </c>
      <c r="J46" s="5">
        <v>0</v>
      </c>
      <c r="K46" s="5">
        <v>0</v>
      </c>
      <c r="L46" s="20">
        <f t="shared" si="2"/>
        <v>0</v>
      </c>
    </row>
    <row r="47" spans="1:12" x14ac:dyDescent="0.2">
      <c r="A47" s="79">
        <v>7</v>
      </c>
      <c r="B47" s="109" t="str">
        <f>'2. Summary'!C10</f>
        <v>NA</v>
      </c>
      <c r="C47" s="9">
        <v>0</v>
      </c>
      <c r="D47" s="5">
        <v>0</v>
      </c>
      <c r="E47" s="5">
        <v>0</v>
      </c>
      <c r="F47" s="5">
        <v>0</v>
      </c>
      <c r="G47" s="20">
        <f t="shared" si="1"/>
        <v>0</v>
      </c>
      <c r="H47" s="69">
        <v>0</v>
      </c>
      <c r="I47" s="5">
        <v>0</v>
      </c>
      <c r="J47" s="5">
        <v>0</v>
      </c>
      <c r="K47" s="5">
        <v>0</v>
      </c>
      <c r="L47" s="20">
        <f t="shared" si="2"/>
        <v>0</v>
      </c>
    </row>
    <row r="48" spans="1:12" x14ac:dyDescent="0.2">
      <c r="A48" s="79">
        <v>8</v>
      </c>
      <c r="B48" s="109" t="str">
        <f>'2. Summary'!C11</f>
        <v>NA</v>
      </c>
      <c r="C48" s="9">
        <v>0</v>
      </c>
      <c r="D48" s="5">
        <v>0</v>
      </c>
      <c r="E48" s="5">
        <v>0</v>
      </c>
      <c r="F48" s="5">
        <v>0</v>
      </c>
      <c r="G48" s="20">
        <f t="shared" si="1"/>
        <v>0</v>
      </c>
      <c r="H48" s="69">
        <v>0</v>
      </c>
      <c r="I48" s="5">
        <v>0</v>
      </c>
      <c r="J48" s="5">
        <v>0</v>
      </c>
      <c r="K48" s="5">
        <v>0</v>
      </c>
      <c r="L48" s="20">
        <f t="shared" si="2"/>
        <v>0</v>
      </c>
    </row>
    <row r="49" spans="1:12" x14ac:dyDescent="0.2">
      <c r="A49" s="79">
        <v>9</v>
      </c>
      <c r="B49" s="109" t="str">
        <f>'2. Summary'!C12</f>
        <v>NA</v>
      </c>
      <c r="C49" s="9">
        <v>0</v>
      </c>
      <c r="D49" s="5">
        <v>0</v>
      </c>
      <c r="E49" s="5">
        <v>0</v>
      </c>
      <c r="F49" s="5">
        <v>0</v>
      </c>
      <c r="G49" s="20">
        <f t="shared" si="1"/>
        <v>0</v>
      </c>
      <c r="H49" s="69">
        <v>0</v>
      </c>
      <c r="I49" s="5">
        <v>0</v>
      </c>
      <c r="J49" s="5">
        <v>0</v>
      </c>
      <c r="K49" s="5">
        <v>0</v>
      </c>
      <c r="L49" s="20">
        <f t="shared" si="2"/>
        <v>0</v>
      </c>
    </row>
    <row r="50" spans="1:12" ht="15.75" thickBot="1" x14ac:dyDescent="0.25">
      <c r="A50" s="80">
        <v>10</v>
      </c>
      <c r="B50" s="110" t="str">
        <f>'2. Summary'!C13</f>
        <v>NA</v>
      </c>
      <c r="C50" s="10">
        <v>0</v>
      </c>
      <c r="D50" s="6">
        <v>0</v>
      </c>
      <c r="E50" s="6">
        <v>0</v>
      </c>
      <c r="F50" s="6">
        <v>0</v>
      </c>
      <c r="G50" s="21">
        <f t="shared" si="1"/>
        <v>0</v>
      </c>
      <c r="H50" s="70">
        <v>0</v>
      </c>
      <c r="I50" s="6">
        <v>0</v>
      </c>
      <c r="J50" s="6">
        <v>0</v>
      </c>
      <c r="K50" s="6">
        <v>0</v>
      </c>
      <c r="L50" s="21">
        <f t="shared" si="2"/>
        <v>0</v>
      </c>
    </row>
    <row r="51" spans="1:12" ht="15.75" x14ac:dyDescent="0.25">
      <c r="I51" s="33"/>
    </row>
    <row r="52" spans="1:12" ht="16.5" thickBot="1" x14ac:dyDescent="0.3">
      <c r="I52" s="33"/>
    </row>
    <row r="53" spans="1:12" ht="16.5" thickBot="1" x14ac:dyDescent="0.3">
      <c r="A53" s="195" t="s">
        <v>244</v>
      </c>
      <c r="B53" s="182"/>
      <c r="C53" s="156"/>
      <c r="D53" s="156"/>
      <c r="E53" s="156"/>
      <c r="F53" s="157"/>
      <c r="I53" s="33"/>
    </row>
    <row r="54" spans="1:12" s="37" customFormat="1" ht="60" x14ac:dyDescent="0.25">
      <c r="A54" s="112" t="s">
        <v>151</v>
      </c>
      <c r="B54" s="54" t="s">
        <v>6</v>
      </c>
      <c r="C54" s="66" t="s">
        <v>24</v>
      </c>
      <c r="D54" s="14" t="s">
        <v>104</v>
      </c>
      <c r="E54" s="14" t="s">
        <v>26</v>
      </c>
      <c r="F54" s="15" t="s">
        <v>25</v>
      </c>
    </row>
    <row r="55" spans="1:12" x14ac:dyDescent="0.2">
      <c r="A55" s="29">
        <v>1</v>
      </c>
      <c r="B55" s="113" t="str">
        <f>'2. Summary'!C4</f>
        <v>NA</v>
      </c>
      <c r="C55" s="69">
        <v>0</v>
      </c>
      <c r="D55" s="69">
        <v>0</v>
      </c>
      <c r="E55" s="69">
        <v>0</v>
      </c>
      <c r="F55" s="69">
        <v>0</v>
      </c>
    </row>
    <row r="56" spans="1:12" x14ac:dyDescent="0.2">
      <c r="A56" s="29">
        <v>2</v>
      </c>
      <c r="B56" s="113" t="str">
        <f>'2. Summary'!C5</f>
        <v>NA</v>
      </c>
      <c r="C56" s="69">
        <v>0</v>
      </c>
      <c r="D56" s="69">
        <v>0</v>
      </c>
      <c r="E56" s="69">
        <v>0</v>
      </c>
      <c r="F56" s="69">
        <v>0</v>
      </c>
    </row>
    <row r="57" spans="1:12" x14ac:dyDescent="0.2">
      <c r="A57" s="29">
        <v>3</v>
      </c>
      <c r="B57" s="113" t="str">
        <f>'2. Summary'!C6</f>
        <v>NA</v>
      </c>
      <c r="C57" s="69">
        <v>0</v>
      </c>
      <c r="D57" s="69">
        <v>0</v>
      </c>
      <c r="E57" s="69">
        <v>0</v>
      </c>
      <c r="F57" s="69">
        <v>0</v>
      </c>
    </row>
    <row r="58" spans="1:12" x14ac:dyDescent="0.2">
      <c r="A58" s="29">
        <v>4</v>
      </c>
      <c r="B58" s="113" t="str">
        <f>'2. Summary'!C7</f>
        <v>NA</v>
      </c>
      <c r="C58" s="69">
        <v>0</v>
      </c>
      <c r="D58" s="69">
        <v>0</v>
      </c>
      <c r="E58" s="69">
        <v>0</v>
      </c>
      <c r="F58" s="69">
        <v>0</v>
      </c>
    </row>
    <row r="59" spans="1:12" x14ac:dyDescent="0.2">
      <c r="A59" s="29">
        <v>5</v>
      </c>
      <c r="B59" s="113" t="str">
        <f>'2. Summary'!C8</f>
        <v>NA</v>
      </c>
      <c r="C59" s="69">
        <v>0</v>
      </c>
      <c r="D59" s="69">
        <v>0</v>
      </c>
      <c r="E59" s="69">
        <v>0</v>
      </c>
      <c r="F59" s="69">
        <v>0</v>
      </c>
    </row>
    <row r="60" spans="1:12" x14ac:dyDescent="0.2">
      <c r="A60" s="29">
        <v>6</v>
      </c>
      <c r="B60" s="113" t="str">
        <f>'2. Summary'!C9</f>
        <v>NA</v>
      </c>
      <c r="C60" s="69">
        <v>0</v>
      </c>
      <c r="D60" s="69">
        <v>0</v>
      </c>
      <c r="E60" s="69">
        <v>0</v>
      </c>
      <c r="F60" s="69">
        <v>0</v>
      </c>
    </row>
    <row r="61" spans="1:12" x14ac:dyDescent="0.2">
      <c r="A61" s="29">
        <v>7</v>
      </c>
      <c r="B61" s="113" t="str">
        <f>'2. Summary'!C10</f>
        <v>NA</v>
      </c>
      <c r="C61" s="69">
        <v>0</v>
      </c>
      <c r="D61" s="69">
        <v>0</v>
      </c>
      <c r="E61" s="69">
        <v>0</v>
      </c>
      <c r="F61" s="69">
        <v>0</v>
      </c>
    </row>
    <row r="62" spans="1:12" x14ac:dyDescent="0.2">
      <c r="A62" s="29">
        <v>8</v>
      </c>
      <c r="B62" s="113" t="str">
        <f>'2. Summary'!C11</f>
        <v>NA</v>
      </c>
      <c r="C62" s="69">
        <v>0</v>
      </c>
      <c r="D62" s="69">
        <v>0</v>
      </c>
      <c r="E62" s="69">
        <v>0</v>
      </c>
      <c r="F62" s="69">
        <v>0</v>
      </c>
    </row>
    <row r="63" spans="1:12" x14ac:dyDescent="0.2">
      <c r="A63" s="29">
        <v>9</v>
      </c>
      <c r="B63" s="113" t="str">
        <f>'2. Summary'!C12</f>
        <v>NA</v>
      </c>
      <c r="C63" s="69">
        <v>0</v>
      </c>
      <c r="D63" s="69">
        <v>0</v>
      </c>
      <c r="E63" s="69">
        <v>0</v>
      </c>
      <c r="F63" s="69">
        <v>0</v>
      </c>
    </row>
    <row r="64" spans="1:12" ht="15.75" thickBot="1" x14ac:dyDescent="0.25">
      <c r="A64" s="30">
        <v>10</v>
      </c>
      <c r="B64" s="114" t="str">
        <f>'2. Summary'!C13</f>
        <v>NA</v>
      </c>
      <c r="C64" s="70">
        <v>0</v>
      </c>
      <c r="D64" s="70">
        <v>0</v>
      </c>
      <c r="E64" s="70">
        <v>0</v>
      </c>
      <c r="F64" s="70">
        <v>0</v>
      </c>
    </row>
    <row r="66" spans="1:21" ht="15.75" x14ac:dyDescent="0.2">
      <c r="A66" s="63" t="s">
        <v>77</v>
      </c>
    </row>
    <row r="67" spans="1:21" s="51" customFormat="1" ht="30.6" customHeight="1" x14ac:dyDescent="0.2">
      <c r="A67" s="158" t="s">
        <v>196</v>
      </c>
      <c r="B67" s="158"/>
      <c r="C67" s="158"/>
      <c r="D67" s="158"/>
      <c r="E67" s="158"/>
      <c r="F67" s="158"/>
      <c r="G67" s="158"/>
      <c r="H67" s="158"/>
      <c r="I67" s="158"/>
      <c r="J67" s="158"/>
      <c r="K67" s="158"/>
    </row>
    <row r="68" spans="1:21" ht="46.15" customHeight="1" x14ac:dyDescent="0.2">
      <c r="A68" s="158" t="s">
        <v>195</v>
      </c>
      <c r="B68" s="158"/>
      <c r="C68" s="158"/>
      <c r="D68" s="158"/>
      <c r="E68" s="158"/>
      <c r="F68" s="158"/>
      <c r="G68" s="158"/>
      <c r="H68" s="158"/>
      <c r="I68" s="158"/>
      <c r="J68" s="158"/>
      <c r="K68" s="158"/>
    </row>
    <row r="69" spans="1:21" ht="15" customHeight="1" x14ac:dyDescent="0.2">
      <c r="A69" s="158" t="s">
        <v>173</v>
      </c>
      <c r="B69" s="158"/>
      <c r="C69" s="158"/>
      <c r="D69" s="158"/>
      <c r="E69" s="158"/>
      <c r="F69" s="158"/>
      <c r="G69" s="158"/>
      <c r="H69" s="158"/>
      <c r="I69" s="158"/>
      <c r="J69" s="158"/>
    </row>
    <row r="71" spans="1:21" ht="15.75" thickBot="1" x14ac:dyDescent="0.25"/>
    <row r="72" spans="1:21" ht="15.75" customHeight="1" x14ac:dyDescent="0.25">
      <c r="A72" s="194" t="s">
        <v>243</v>
      </c>
      <c r="B72" s="172"/>
      <c r="C72" s="172"/>
      <c r="D72" s="172"/>
      <c r="E72" s="172"/>
      <c r="F72" s="172"/>
      <c r="G72" s="172"/>
      <c r="H72" s="172"/>
      <c r="I72" s="172"/>
      <c r="J72" s="172"/>
      <c r="K72" s="172"/>
      <c r="L72" s="172"/>
      <c r="M72" s="172"/>
      <c r="N72" s="172"/>
      <c r="O72" s="172"/>
      <c r="P72" s="172"/>
      <c r="Q72" s="172"/>
      <c r="R72" s="172"/>
      <c r="S72" s="172"/>
      <c r="T72" s="172"/>
      <c r="U72" s="173"/>
    </row>
    <row r="73" spans="1:21" ht="20.45" customHeight="1" thickBot="1" x14ac:dyDescent="0.25">
      <c r="A73" s="38"/>
      <c r="B73" s="185" t="str">
        <f>'2. Summary'!C4</f>
        <v>NA</v>
      </c>
      <c r="C73" s="186"/>
      <c r="D73" s="186"/>
      <c r="E73" s="187"/>
      <c r="F73" s="185" t="str">
        <f>'2. Summary'!C5</f>
        <v>NA</v>
      </c>
      <c r="G73" s="186"/>
      <c r="H73" s="186"/>
      <c r="I73" s="187"/>
      <c r="J73" s="185" t="str">
        <f>'2. Summary'!C6</f>
        <v>NA</v>
      </c>
      <c r="K73" s="186"/>
      <c r="L73" s="186"/>
      <c r="M73" s="187"/>
      <c r="N73" s="185" t="str">
        <f>'2. Summary'!C7</f>
        <v>NA</v>
      </c>
      <c r="O73" s="186"/>
      <c r="P73" s="186"/>
      <c r="Q73" s="187"/>
      <c r="R73" s="185" t="str">
        <f>'2. Summary'!C8</f>
        <v>NA</v>
      </c>
      <c r="S73" s="186"/>
      <c r="T73" s="186"/>
      <c r="U73" s="187"/>
    </row>
    <row r="74" spans="1:21" s="12" customFormat="1" ht="80.45" customHeight="1" x14ac:dyDescent="0.2">
      <c r="A74" s="39" t="s">
        <v>151</v>
      </c>
      <c r="B74" s="19" t="s">
        <v>97</v>
      </c>
      <c r="C74" s="17" t="s">
        <v>96</v>
      </c>
      <c r="D74" s="17" t="s">
        <v>258</v>
      </c>
      <c r="E74" s="18" t="s">
        <v>123</v>
      </c>
      <c r="F74" s="19" t="s">
        <v>97</v>
      </c>
      <c r="G74" s="17" t="s">
        <v>96</v>
      </c>
      <c r="H74" s="17" t="s">
        <v>258</v>
      </c>
      <c r="I74" s="18" t="s">
        <v>123</v>
      </c>
      <c r="J74" s="19" t="s">
        <v>97</v>
      </c>
      <c r="K74" s="17" t="s">
        <v>96</v>
      </c>
      <c r="L74" s="17" t="s">
        <v>258</v>
      </c>
      <c r="M74" s="18" t="s">
        <v>123</v>
      </c>
      <c r="N74" s="19" t="s">
        <v>97</v>
      </c>
      <c r="O74" s="17" t="s">
        <v>96</v>
      </c>
      <c r="P74" s="17" t="s">
        <v>258</v>
      </c>
      <c r="Q74" s="18" t="s">
        <v>123</v>
      </c>
      <c r="R74" s="19" t="s">
        <v>97</v>
      </c>
      <c r="S74" s="17" t="s">
        <v>96</v>
      </c>
      <c r="T74" s="17" t="s">
        <v>258</v>
      </c>
      <c r="U74" s="18" t="s">
        <v>123</v>
      </c>
    </row>
    <row r="75" spans="1:21" x14ac:dyDescent="0.2">
      <c r="A75" s="81">
        <v>1</v>
      </c>
      <c r="B75" s="9" t="s">
        <v>270</v>
      </c>
      <c r="C75" s="5">
        <v>0</v>
      </c>
      <c r="D75" s="5"/>
      <c r="E75" s="3"/>
      <c r="F75" s="9" t="s">
        <v>270</v>
      </c>
      <c r="G75" s="5">
        <v>0</v>
      </c>
      <c r="H75" s="5"/>
      <c r="I75" s="3"/>
      <c r="J75" s="9" t="s">
        <v>270</v>
      </c>
      <c r="K75" s="5">
        <v>0</v>
      </c>
      <c r="L75" s="5"/>
      <c r="M75" s="3"/>
      <c r="N75" s="9" t="s">
        <v>270</v>
      </c>
      <c r="O75" s="5">
        <v>0</v>
      </c>
      <c r="P75" s="5"/>
      <c r="Q75" s="3"/>
      <c r="R75" s="9" t="s">
        <v>270</v>
      </c>
      <c r="S75" s="5">
        <v>0</v>
      </c>
      <c r="T75" s="5"/>
      <c r="U75" s="3"/>
    </row>
    <row r="76" spans="1:21" x14ac:dyDescent="0.2">
      <c r="A76" s="81">
        <v>2</v>
      </c>
      <c r="B76" s="9" t="s">
        <v>270</v>
      </c>
      <c r="C76" s="5">
        <v>0</v>
      </c>
      <c r="D76" s="5"/>
      <c r="E76" s="3"/>
      <c r="F76" s="9" t="s">
        <v>270</v>
      </c>
      <c r="G76" s="5">
        <v>0</v>
      </c>
      <c r="H76" s="5"/>
      <c r="I76" s="3"/>
      <c r="J76" s="9" t="s">
        <v>270</v>
      </c>
      <c r="K76" s="5">
        <v>0</v>
      </c>
      <c r="L76" s="5"/>
      <c r="M76" s="3"/>
      <c r="N76" s="9" t="s">
        <v>270</v>
      </c>
      <c r="O76" s="5">
        <v>0</v>
      </c>
      <c r="P76" s="5"/>
      <c r="Q76" s="3"/>
      <c r="R76" s="9" t="s">
        <v>270</v>
      </c>
      <c r="S76" s="5">
        <v>0</v>
      </c>
      <c r="T76" s="5"/>
      <c r="U76" s="3"/>
    </row>
    <row r="77" spans="1:21" x14ac:dyDescent="0.2">
      <c r="A77" s="81">
        <v>3</v>
      </c>
      <c r="B77" s="9" t="s">
        <v>270</v>
      </c>
      <c r="C77" s="5">
        <v>0</v>
      </c>
      <c r="D77" s="5"/>
      <c r="E77" s="3"/>
      <c r="F77" s="9" t="s">
        <v>270</v>
      </c>
      <c r="G77" s="5">
        <v>0</v>
      </c>
      <c r="H77" s="5"/>
      <c r="I77" s="3"/>
      <c r="J77" s="9" t="s">
        <v>270</v>
      </c>
      <c r="K77" s="5">
        <v>0</v>
      </c>
      <c r="L77" s="5"/>
      <c r="M77" s="3"/>
      <c r="N77" s="9" t="s">
        <v>270</v>
      </c>
      <c r="O77" s="5">
        <v>0</v>
      </c>
      <c r="P77" s="5"/>
      <c r="Q77" s="3"/>
      <c r="R77" s="9" t="s">
        <v>270</v>
      </c>
      <c r="S77" s="5">
        <v>0</v>
      </c>
      <c r="T77" s="5"/>
      <c r="U77" s="3"/>
    </row>
    <row r="78" spans="1:21" x14ac:dyDescent="0.2">
      <c r="A78" s="81">
        <v>4</v>
      </c>
      <c r="B78" s="9" t="s">
        <v>270</v>
      </c>
      <c r="C78" s="5">
        <v>0</v>
      </c>
      <c r="D78" s="5"/>
      <c r="E78" s="3"/>
      <c r="F78" s="9" t="s">
        <v>270</v>
      </c>
      <c r="G78" s="5">
        <v>0</v>
      </c>
      <c r="H78" s="5"/>
      <c r="I78" s="3"/>
      <c r="J78" s="9" t="s">
        <v>270</v>
      </c>
      <c r="K78" s="5">
        <v>0</v>
      </c>
      <c r="L78" s="5"/>
      <c r="M78" s="3"/>
      <c r="N78" s="9" t="s">
        <v>270</v>
      </c>
      <c r="O78" s="5">
        <v>0</v>
      </c>
      <c r="P78" s="5"/>
      <c r="Q78" s="3"/>
      <c r="R78" s="9" t="s">
        <v>270</v>
      </c>
      <c r="S78" s="5">
        <v>0</v>
      </c>
      <c r="T78" s="5"/>
      <c r="U78" s="3"/>
    </row>
    <row r="79" spans="1:21" x14ac:dyDescent="0.2">
      <c r="A79" s="81">
        <v>5</v>
      </c>
      <c r="B79" s="9" t="s">
        <v>270</v>
      </c>
      <c r="C79" s="5">
        <v>0</v>
      </c>
      <c r="D79" s="5"/>
      <c r="E79" s="3"/>
      <c r="F79" s="9" t="s">
        <v>270</v>
      </c>
      <c r="G79" s="5">
        <v>0</v>
      </c>
      <c r="H79" s="5"/>
      <c r="I79" s="3"/>
      <c r="J79" s="9" t="s">
        <v>270</v>
      </c>
      <c r="K79" s="5">
        <v>0</v>
      </c>
      <c r="L79" s="5"/>
      <c r="M79" s="3"/>
      <c r="N79" s="9" t="s">
        <v>270</v>
      </c>
      <c r="O79" s="5">
        <v>0</v>
      </c>
      <c r="P79" s="5"/>
      <c r="Q79" s="3"/>
      <c r="R79" s="9" t="s">
        <v>270</v>
      </c>
      <c r="S79" s="5">
        <v>0</v>
      </c>
      <c r="T79" s="5"/>
      <c r="U79" s="3"/>
    </row>
    <row r="80" spans="1:21" x14ac:dyDescent="0.2">
      <c r="A80" s="81">
        <v>6</v>
      </c>
      <c r="B80" s="9" t="s">
        <v>270</v>
      </c>
      <c r="C80" s="5">
        <v>0</v>
      </c>
      <c r="D80" s="5"/>
      <c r="E80" s="3"/>
      <c r="F80" s="9" t="s">
        <v>270</v>
      </c>
      <c r="G80" s="5">
        <v>0</v>
      </c>
      <c r="H80" s="5"/>
      <c r="I80" s="3"/>
      <c r="J80" s="9" t="s">
        <v>270</v>
      </c>
      <c r="K80" s="5">
        <v>0</v>
      </c>
      <c r="L80" s="5"/>
      <c r="M80" s="3"/>
      <c r="N80" s="9" t="s">
        <v>270</v>
      </c>
      <c r="O80" s="5">
        <v>0</v>
      </c>
      <c r="P80" s="5"/>
      <c r="Q80" s="3"/>
      <c r="R80" s="9" t="s">
        <v>270</v>
      </c>
      <c r="S80" s="5">
        <v>0</v>
      </c>
      <c r="T80" s="5"/>
      <c r="U80" s="3"/>
    </row>
    <row r="81" spans="1:21" x14ac:dyDescent="0.2">
      <c r="A81" s="81">
        <v>7</v>
      </c>
      <c r="B81" s="9" t="s">
        <v>270</v>
      </c>
      <c r="C81" s="5">
        <v>0</v>
      </c>
      <c r="D81" s="5"/>
      <c r="E81" s="3"/>
      <c r="F81" s="9" t="s">
        <v>270</v>
      </c>
      <c r="G81" s="5">
        <v>0</v>
      </c>
      <c r="H81" s="5"/>
      <c r="I81" s="3"/>
      <c r="J81" s="9" t="s">
        <v>270</v>
      </c>
      <c r="K81" s="5">
        <v>0</v>
      </c>
      <c r="L81" s="5"/>
      <c r="M81" s="3"/>
      <c r="N81" s="9" t="s">
        <v>270</v>
      </c>
      <c r="O81" s="5">
        <v>0</v>
      </c>
      <c r="P81" s="5"/>
      <c r="Q81" s="3"/>
      <c r="R81" s="9" t="s">
        <v>270</v>
      </c>
      <c r="S81" s="5">
        <v>0</v>
      </c>
      <c r="T81" s="5"/>
      <c r="U81" s="3"/>
    </row>
    <row r="82" spans="1:21" x14ac:dyDescent="0.2">
      <c r="A82" s="81">
        <v>8</v>
      </c>
      <c r="B82" s="9" t="s">
        <v>270</v>
      </c>
      <c r="C82" s="5">
        <v>0</v>
      </c>
      <c r="D82" s="5"/>
      <c r="E82" s="3"/>
      <c r="F82" s="9" t="s">
        <v>270</v>
      </c>
      <c r="G82" s="5">
        <v>0</v>
      </c>
      <c r="H82" s="5"/>
      <c r="I82" s="3"/>
      <c r="J82" s="9" t="s">
        <v>270</v>
      </c>
      <c r="K82" s="5">
        <v>0</v>
      </c>
      <c r="L82" s="5"/>
      <c r="M82" s="3"/>
      <c r="N82" s="9" t="s">
        <v>270</v>
      </c>
      <c r="O82" s="5">
        <v>0</v>
      </c>
      <c r="P82" s="5"/>
      <c r="Q82" s="3"/>
      <c r="R82" s="9" t="s">
        <v>270</v>
      </c>
      <c r="S82" s="5">
        <v>0</v>
      </c>
      <c r="T82" s="5"/>
      <c r="U82" s="3"/>
    </row>
    <row r="83" spans="1:21" x14ac:dyDescent="0.2">
      <c r="A83" s="81">
        <v>9</v>
      </c>
      <c r="B83" s="9" t="s">
        <v>270</v>
      </c>
      <c r="C83" s="5">
        <v>0</v>
      </c>
      <c r="D83" s="5"/>
      <c r="E83" s="3"/>
      <c r="F83" s="9" t="s">
        <v>270</v>
      </c>
      <c r="G83" s="5">
        <v>0</v>
      </c>
      <c r="H83" s="5"/>
      <c r="I83" s="3"/>
      <c r="J83" s="9" t="s">
        <v>270</v>
      </c>
      <c r="K83" s="5">
        <v>0</v>
      </c>
      <c r="L83" s="5"/>
      <c r="M83" s="3"/>
      <c r="N83" s="9" t="s">
        <v>270</v>
      </c>
      <c r="O83" s="5">
        <v>0</v>
      </c>
      <c r="P83" s="5"/>
      <c r="Q83" s="3"/>
      <c r="R83" s="9" t="s">
        <v>270</v>
      </c>
      <c r="S83" s="5">
        <v>0</v>
      </c>
      <c r="T83" s="5"/>
      <c r="U83" s="3"/>
    </row>
    <row r="84" spans="1:21" ht="15.75" thickBot="1" x14ac:dyDescent="0.25">
      <c r="A84" s="82">
        <v>10</v>
      </c>
      <c r="B84" s="10" t="s">
        <v>270</v>
      </c>
      <c r="C84" s="6">
        <v>0</v>
      </c>
      <c r="D84" s="6"/>
      <c r="E84" s="4"/>
      <c r="F84" s="10" t="s">
        <v>270</v>
      </c>
      <c r="G84" s="6">
        <v>0</v>
      </c>
      <c r="H84" s="6"/>
      <c r="I84" s="4"/>
      <c r="J84" s="10" t="s">
        <v>270</v>
      </c>
      <c r="K84" s="6">
        <v>0</v>
      </c>
      <c r="L84" s="6"/>
      <c r="M84" s="4"/>
      <c r="N84" s="10" t="s">
        <v>270</v>
      </c>
      <c r="O84" s="6">
        <v>0</v>
      </c>
      <c r="P84" s="6"/>
      <c r="Q84" s="4"/>
      <c r="R84" s="10" t="s">
        <v>270</v>
      </c>
      <c r="S84" s="6">
        <v>0</v>
      </c>
      <c r="T84" s="6"/>
      <c r="U84" s="4"/>
    </row>
    <row r="85" spans="1:21" ht="15.75" thickBot="1" x14ac:dyDescent="0.25">
      <c r="A85" s="124"/>
      <c r="B85" s="125"/>
      <c r="C85" s="125"/>
      <c r="D85" s="125"/>
      <c r="E85" s="125"/>
      <c r="F85" s="125"/>
      <c r="G85" s="125"/>
      <c r="H85" s="125"/>
      <c r="I85" s="125"/>
      <c r="J85" s="125"/>
      <c r="K85" s="125"/>
      <c r="L85" s="125"/>
      <c r="M85" s="125"/>
      <c r="N85" s="125"/>
      <c r="O85" s="125"/>
      <c r="P85" s="125"/>
      <c r="Q85" s="125"/>
      <c r="R85" s="125"/>
      <c r="S85" s="125"/>
      <c r="T85" s="125"/>
      <c r="U85" s="126"/>
    </row>
    <row r="86" spans="1:21" x14ac:dyDescent="0.2">
      <c r="A86" s="103"/>
      <c r="B86" s="162" t="str">
        <f>'2. Summary'!C9</f>
        <v>NA</v>
      </c>
      <c r="C86" s="163"/>
      <c r="D86" s="163"/>
      <c r="E86" s="164"/>
      <c r="F86" s="162" t="str">
        <f>'2. Summary'!C10</f>
        <v>NA</v>
      </c>
      <c r="G86" s="163"/>
      <c r="H86" s="163"/>
      <c r="I86" s="164"/>
      <c r="J86" s="162" t="str">
        <f>'2. Summary'!C11</f>
        <v>NA</v>
      </c>
      <c r="K86" s="163"/>
      <c r="L86" s="163"/>
      <c r="M86" s="164"/>
      <c r="N86" s="162" t="str">
        <f>'2. Summary'!C12</f>
        <v>NA</v>
      </c>
      <c r="O86" s="163"/>
      <c r="P86" s="163"/>
      <c r="Q86" s="164"/>
      <c r="R86" s="162" t="str">
        <f>'2. Summary'!C13</f>
        <v>NA</v>
      </c>
      <c r="S86" s="163"/>
      <c r="T86" s="163"/>
      <c r="U86" s="164"/>
    </row>
    <row r="87" spans="1:21" ht="105" x14ac:dyDescent="0.2">
      <c r="A87" s="106" t="s">
        <v>151</v>
      </c>
      <c r="B87" s="19" t="s">
        <v>97</v>
      </c>
      <c r="C87" s="17" t="s">
        <v>96</v>
      </c>
      <c r="D87" s="17" t="s">
        <v>258</v>
      </c>
      <c r="E87" s="18" t="s">
        <v>123</v>
      </c>
      <c r="F87" s="19" t="s">
        <v>97</v>
      </c>
      <c r="G87" s="17" t="s">
        <v>96</v>
      </c>
      <c r="H87" s="17" t="s">
        <v>258</v>
      </c>
      <c r="I87" s="18" t="s">
        <v>123</v>
      </c>
      <c r="J87" s="19" t="s">
        <v>97</v>
      </c>
      <c r="K87" s="17" t="s">
        <v>96</v>
      </c>
      <c r="L87" s="17" t="s">
        <v>258</v>
      </c>
      <c r="M87" s="18" t="s">
        <v>123</v>
      </c>
      <c r="N87" s="19" t="s">
        <v>97</v>
      </c>
      <c r="O87" s="17" t="s">
        <v>96</v>
      </c>
      <c r="P87" s="17" t="s">
        <v>258</v>
      </c>
      <c r="Q87" s="18" t="s">
        <v>123</v>
      </c>
      <c r="R87" s="19" t="s">
        <v>97</v>
      </c>
      <c r="S87" s="17" t="s">
        <v>96</v>
      </c>
      <c r="T87" s="17" t="s">
        <v>258</v>
      </c>
      <c r="U87" s="18" t="s">
        <v>123</v>
      </c>
    </row>
    <row r="88" spans="1:21" x14ac:dyDescent="0.2">
      <c r="A88" s="104">
        <v>1</v>
      </c>
      <c r="B88" s="9" t="s">
        <v>270</v>
      </c>
      <c r="C88" s="5">
        <v>0</v>
      </c>
      <c r="D88" s="5"/>
      <c r="E88" s="3"/>
      <c r="F88" s="9" t="s">
        <v>270</v>
      </c>
      <c r="G88" s="5">
        <v>0</v>
      </c>
      <c r="H88" s="5"/>
      <c r="I88" s="3"/>
      <c r="J88" s="9" t="s">
        <v>270</v>
      </c>
      <c r="K88" s="5">
        <v>0</v>
      </c>
      <c r="L88" s="5"/>
      <c r="M88" s="3"/>
      <c r="N88" s="9" t="s">
        <v>270</v>
      </c>
      <c r="O88" s="5">
        <v>0</v>
      </c>
      <c r="P88" s="5"/>
      <c r="Q88" s="3"/>
      <c r="R88" s="9" t="s">
        <v>270</v>
      </c>
      <c r="S88" s="5">
        <v>0</v>
      </c>
      <c r="T88" s="5"/>
      <c r="U88" s="3"/>
    </row>
    <row r="89" spans="1:21" x14ac:dyDescent="0.2">
      <c r="A89" s="104">
        <v>2</v>
      </c>
      <c r="B89" s="9" t="s">
        <v>270</v>
      </c>
      <c r="C89" s="5">
        <v>0</v>
      </c>
      <c r="D89" s="5"/>
      <c r="E89" s="3"/>
      <c r="F89" s="9" t="s">
        <v>270</v>
      </c>
      <c r="G89" s="5">
        <v>0</v>
      </c>
      <c r="H89" s="5"/>
      <c r="I89" s="3"/>
      <c r="J89" s="9" t="s">
        <v>270</v>
      </c>
      <c r="K89" s="5">
        <v>0</v>
      </c>
      <c r="L89" s="5"/>
      <c r="M89" s="3"/>
      <c r="N89" s="9" t="s">
        <v>270</v>
      </c>
      <c r="O89" s="5">
        <v>0</v>
      </c>
      <c r="P89" s="5"/>
      <c r="Q89" s="3"/>
      <c r="R89" s="9" t="s">
        <v>270</v>
      </c>
      <c r="S89" s="5">
        <v>0</v>
      </c>
      <c r="T89" s="5"/>
      <c r="U89" s="3"/>
    </row>
    <row r="90" spans="1:21" x14ac:dyDescent="0.2">
      <c r="A90" s="104">
        <v>3</v>
      </c>
      <c r="B90" s="9" t="s">
        <v>270</v>
      </c>
      <c r="C90" s="5">
        <v>0</v>
      </c>
      <c r="D90" s="5"/>
      <c r="E90" s="3"/>
      <c r="F90" s="9" t="s">
        <v>270</v>
      </c>
      <c r="G90" s="5">
        <v>0</v>
      </c>
      <c r="H90" s="5"/>
      <c r="I90" s="3"/>
      <c r="J90" s="9" t="s">
        <v>270</v>
      </c>
      <c r="K90" s="5">
        <v>0</v>
      </c>
      <c r="L90" s="5"/>
      <c r="M90" s="3"/>
      <c r="N90" s="9" t="s">
        <v>270</v>
      </c>
      <c r="O90" s="5">
        <v>0</v>
      </c>
      <c r="P90" s="5"/>
      <c r="Q90" s="3"/>
      <c r="R90" s="9" t="s">
        <v>270</v>
      </c>
      <c r="S90" s="5">
        <v>0</v>
      </c>
      <c r="T90" s="5"/>
      <c r="U90" s="3"/>
    </row>
    <row r="91" spans="1:21" x14ac:dyDescent="0.2">
      <c r="A91" s="104">
        <v>4</v>
      </c>
      <c r="B91" s="9" t="s">
        <v>270</v>
      </c>
      <c r="C91" s="5">
        <v>0</v>
      </c>
      <c r="D91" s="5"/>
      <c r="E91" s="3"/>
      <c r="F91" s="9" t="s">
        <v>270</v>
      </c>
      <c r="G91" s="5">
        <v>0</v>
      </c>
      <c r="H91" s="5"/>
      <c r="I91" s="3"/>
      <c r="J91" s="9" t="s">
        <v>270</v>
      </c>
      <c r="K91" s="5">
        <v>0</v>
      </c>
      <c r="L91" s="5"/>
      <c r="M91" s="3"/>
      <c r="N91" s="9" t="s">
        <v>270</v>
      </c>
      <c r="O91" s="5">
        <v>0</v>
      </c>
      <c r="P91" s="5"/>
      <c r="Q91" s="3"/>
      <c r="R91" s="9" t="s">
        <v>270</v>
      </c>
      <c r="S91" s="5">
        <v>0</v>
      </c>
      <c r="T91" s="5"/>
      <c r="U91" s="3"/>
    </row>
    <row r="92" spans="1:21" x14ac:dyDescent="0.2">
      <c r="A92" s="104">
        <v>5</v>
      </c>
      <c r="B92" s="9" t="s">
        <v>270</v>
      </c>
      <c r="C92" s="5">
        <v>0</v>
      </c>
      <c r="D92" s="5"/>
      <c r="E92" s="3"/>
      <c r="F92" s="9" t="s">
        <v>270</v>
      </c>
      <c r="G92" s="5">
        <v>0</v>
      </c>
      <c r="H92" s="5"/>
      <c r="I92" s="3"/>
      <c r="J92" s="9" t="s">
        <v>270</v>
      </c>
      <c r="K92" s="5">
        <v>0</v>
      </c>
      <c r="L92" s="5"/>
      <c r="M92" s="3"/>
      <c r="N92" s="9" t="s">
        <v>270</v>
      </c>
      <c r="O92" s="5">
        <v>0</v>
      </c>
      <c r="P92" s="5"/>
      <c r="Q92" s="3"/>
      <c r="R92" s="9" t="s">
        <v>270</v>
      </c>
      <c r="S92" s="5">
        <v>0</v>
      </c>
      <c r="T92" s="5"/>
      <c r="U92" s="3"/>
    </row>
    <row r="93" spans="1:21" x14ac:dyDescent="0.2">
      <c r="A93" s="104">
        <v>6</v>
      </c>
      <c r="B93" s="9" t="s">
        <v>270</v>
      </c>
      <c r="C93" s="5">
        <v>0</v>
      </c>
      <c r="D93" s="5"/>
      <c r="E93" s="3"/>
      <c r="F93" s="9" t="s">
        <v>270</v>
      </c>
      <c r="G93" s="5">
        <v>0</v>
      </c>
      <c r="H93" s="5"/>
      <c r="I93" s="3"/>
      <c r="J93" s="9" t="s">
        <v>270</v>
      </c>
      <c r="K93" s="5">
        <v>0</v>
      </c>
      <c r="L93" s="5"/>
      <c r="M93" s="3"/>
      <c r="N93" s="9" t="s">
        <v>270</v>
      </c>
      <c r="O93" s="5">
        <v>0</v>
      </c>
      <c r="P93" s="5"/>
      <c r="Q93" s="3"/>
      <c r="R93" s="9" t="s">
        <v>270</v>
      </c>
      <c r="S93" s="5">
        <v>0</v>
      </c>
      <c r="T93" s="5"/>
      <c r="U93" s="3"/>
    </row>
    <row r="94" spans="1:21" x14ac:dyDescent="0.2">
      <c r="A94" s="104">
        <v>7</v>
      </c>
      <c r="B94" s="9" t="s">
        <v>270</v>
      </c>
      <c r="C94" s="5">
        <v>0</v>
      </c>
      <c r="D94" s="5"/>
      <c r="E94" s="3"/>
      <c r="F94" s="9" t="s">
        <v>270</v>
      </c>
      <c r="G94" s="5">
        <v>0</v>
      </c>
      <c r="H94" s="5"/>
      <c r="I94" s="3"/>
      <c r="J94" s="9" t="s">
        <v>270</v>
      </c>
      <c r="K94" s="5">
        <v>0</v>
      </c>
      <c r="L94" s="5"/>
      <c r="M94" s="3"/>
      <c r="N94" s="9" t="s">
        <v>270</v>
      </c>
      <c r="O94" s="5">
        <v>0</v>
      </c>
      <c r="P94" s="5"/>
      <c r="Q94" s="3"/>
      <c r="R94" s="9" t="s">
        <v>270</v>
      </c>
      <c r="S94" s="5">
        <v>0</v>
      </c>
      <c r="T94" s="5"/>
      <c r="U94" s="3"/>
    </row>
    <row r="95" spans="1:21" x14ac:dyDescent="0.2">
      <c r="A95" s="104">
        <v>8</v>
      </c>
      <c r="B95" s="9" t="s">
        <v>270</v>
      </c>
      <c r="C95" s="5">
        <v>0</v>
      </c>
      <c r="D95" s="5"/>
      <c r="E95" s="3"/>
      <c r="F95" s="9" t="s">
        <v>270</v>
      </c>
      <c r="G95" s="5">
        <v>0</v>
      </c>
      <c r="H95" s="5"/>
      <c r="I95" s="3"/>
      <c r="J95" s="9" t="s">
        <v>270</v>
      </c>
      <c r="K95" s="5">
        <v>0</v>
      </c>
      <c r="L95" s="5"/>
      <c r="M95" s="3"/>
      <c r="N95" s="9" t="s">
        <v>270</v>
      </c>
      <c r="O95" s="5">
        <v>0</v>
      </c>
      <c r="P95" s="5"/>
      <c r="Q95" s="3"/>
      <c r="R95" s="9" t="s">
        <v>270</v>
      </c>
      <c r="S95" s="5">
        <v>0</v>
      </c>
      <c r="T95" s="5"/>
      <c r="U95" s="3"/>
    </row>
    <row r="96" spans="1:21" x14ac:dyDescent="0.2">
      <c r="A96" s="104">
        <v>9</v>
      </c>
      <c r="B96" s="9" t="s">
        <v>270</v>
      </c>
      <c r="C96" s="5">
        <v>0</v>
      </c>
      <c r="D96" s="5"/>
      <c r="E96" s="3"/>
      <c r="F96" s="9" t="s">
        <v>270</v>
      </c>
      <c r="G96" s="5">
        <v>0</v>
      </c>
      <c r="H96" s="5"/>
      <c r="I96" s="3"/>
      <c r="J96" s="9" t="s">
        <v>270</v>
      </c>
      <c r="K96" s="5">
        <v>0</v>
      </c>
      <c r="L96" s="5"/>
      <c r="M96" s="3"/>
      <c r="N96" s="9" t="s">
        <v>270</v>
      </c>
      <c r="O96" s="5">
        <v>0</v>
      </c>
      <c r="P96" s="5"/>
      <c r="Q96" s="3"/>
      <c r="R96" s="9" t="s">
        <v>270</v>
      </c>
      <c r="S96" s="5">
        <v>0</v>
      </c>
      <c r="T96" s="5"/>
      <c r="U96" s="3"/>
    </row>
    <row r="97" spans="1:21" ht="15.75" thickBot="1" x14ac:dyDescent="0.25">
      <c r="A97" s="105">
        <v>10</v>
      </c>
      <c r="B97" s="10" t="s">
        <v>270</v>
      </c>
      <c r="C97" s="6">
        <v>0</v>
      </c>
      <c r="D97" s="6"/>
      <c r="E97" s="4"/>
      <c r="F97" s="10" t="s">
        <v>270</v>
      </c>
      <c r="G97" s="6">
        <v>0</v>
      </c>
      <c r="H97" s="6"/>
      <c r="I97" s="4"/>
      <c r="J97" s="10" t="s">
        <v>270</v>
      </c>
      <c r="K97" s="6">
        <v>0</v>
      </c>
      <c r="L97" s="6"/>
      <c r="M97" s="4"/>
      <c r="N97" s="10" t="s">
        <v>270</v>
      </c>
      <c r="O97" s="6">
        <v>0</v>
      </c>
      <c r="P97" s="6"/>
      <c r="Q97" s="4"/>
      <c r="R97" s="10" t="s">
        <v>270</v>
      </c>
      <c r="S97" s="6">
        <v>0</v>
      </c>
      <c r="T97" s="6"/>
      <c r="U97" s="4"/>
    </row>
    <row r="98" spans="1:21" x14ac:dyDescent="0.2">
      <c r="A98" s="12"/>
    </row>
    <row r="99" spans="1:21" ht="16.5" thickBot="1" x14ac:dyDescent="0.3">
      <c r="A99" s="31"/>
    </row>
    <row r="100" spans="1:21" ht="15.75" customHeight="1" thickBot="1" x14ac:dyDescent="0.3">
      <c r="A100" s="190" t="s">
        <v>183</v>
      </c>
      <c r="B100" s="191"/>
      <c r="C100" s="191"/>
      <c r="D100" s="191"/>
      <c r="E100" s="191"/>
      <c r="F100" s="191"/>
      <c r="G100" s="191"/>
      <c r="H100" s="191"/>
      <c r="I100" s="191"/>
      <c r="J100" s="191"/>
      <c r="K100" s="191"/>
      <c r="L100" s="191"/>
      <c r="M100" s="191"/>
      <c r="N100" s="191"/>
      <c r="O100" s="191"/>
      <c r="P100" s="191"/>
      <c r="Q100" s="191"/>
      <c r="R100" s="191"/>
      <c r="S100" s="191"/>
      <c r="T100" s="191"/>
      <c r="U100" s="192"/>
    </row>
    <row r="101" spans="1:21" x14ac:dyDescent="0.2">
      <c r="A101" s="131"/>
      <c r="B101" s="162" t="str">
        <f>'2. Summary'!C4</f>
        <v>NA</v>
      </c>
      <c r="C101" s="163"/>
      <c r="D101" s="163"/>
      <c r="E101" s="164"/>
      <c r="F101" s="162" t="str">
        <f>'2. Summary'!C5</f>
        <v>NA</v>
      </c>
      <c r="G101" s="163"/>
      <c r="H101" s="163"/>
      <c r="I101" s="164"/>
      <c r="J101" s="162" t="str">
        <f>'2. Summary'!C6</f>
        <v>NA</v>
      </c>
      <c r="K101" s="163"/>
      <c r="L101" s="163"/>
      <c r="M101" s="164"/>
      <c r="N101" s="162" t="str">
        <f>'2. Summary'!C7</f>
        <v>NA</v>
      </c>
      <c r="O101" s="163"/>
      <c r="P101" s="163"/>
      <c r="Q101" s="164"/>
      <c r="R101" s="162" t="str">
        <f>'2. Summary'!C8</f>
        <v>NA</v>
      </c>
      <c r="S101" s="163"/>
      <c r="T101" s="163"/>
      <c r="U101" s="164"/>
    </row>
    <row r="102" spans="1:21" ht="135" x14ac:dyDescent="0.2">
      <c r="A102" s="65" t="s">
        <v>151</v>
      </c>
      <c r="B102" s="43" t="s">
        <v>120</v>
      </c>
      <c r="C102" s="14" t="s">
        <v>259</v>
      </c>
      <c r="D102" s="14" t="s">
        <v>121</v>
      </c>
      <c r="E102" s="15" t="s">
        <v>122</v>
      </c>
      <c r="F102" s="43" t="s">
        <v>120</v>
      </c>
      <c r="G102" s="14" t="s">
        <v>259</v>
      </c>
      <c r="H102" s="14" t="s">
        <v>121</v>
      </c>
      <c r="I102" s="15" t="s">
        <v>122</v>
      </c>
      <c r="J102" s="43" t="s">
        <v>120</v>
      </c>
      <c r="K102" s="14" t="s">
        <v>259</v>
      </c>
      <c r="L102" s="14" t="s">
        <v>121</v>
      </c>
      <c r="M102" s="15" t="s">
        <v>122</v>
      </c>
      <c r="N102" s="43" t="s">
        <v>120</v>
      </c>
      <c r="O102" s="14" t="s">
        <v>259</v>
      </c>
      <c r="P102" s="14" t="s">
        <v>121</v>
      </c>
      <c r="Q102" s="15" t="s">
        <v>122</v>
      </c>
      <c r="R102" s="43" t="s">
        <v>120</v>
      </c>
      <c r="S102" s="14" t="s">
        <v>259</v>
      </c>
      <c r="T102" s="14" t="s">
        <v>121</v>
      </c>
      <c r="U102" s="15" t="s">
        <v>122</v>
      </c>
    </row>
    <row r="103" spans="1:21" x14ac:dyDescent="0.2">
      <c r="A103" s="132">
        <v>1</v>
      </c>
      <c r="B103" s="165" t="s">
        <v>270</v>
      </c>
      <c r="C103" s="150"/>
      <c r="D103" s="5" t="s">
        <v>270</v>
      </c>
      <c r="E103" s="3"/>
      <c r="F103" s="183" t="s">
        <v>270</v>
      </c>
      <c r="G103" s="168"/>
      <c r="H103" s="5" t="s">
        <v>270</v>
      </c>
      <c r="I103" s="3"/>
      <c r="J103" s="183" t="s">
        <v>270</v>
      </c>
      <c r="K103" s="168" t="s">
        <v>2</v>
      </c>
      <c r="L103" s="5" t="s">
        <v>270</v>
      </c>
      <c r="M103" s="3"/>
      <c r="N103" s="183" t="s">
        <v>270</v>
      </c>
      <c r="O103" s="150" t="s">
        <v>2</v>
      </c>
      <c r="P103" s="5" t="s">
        <v>270</v>
      </c>
      <c r="Q103" s="3"/>
      <c r="R103" s="183" t="s">
        <v>270</v>
      </c>
      <c r="S103" s="150" t="s">
        <v>2</v>
      </c>
      <c r="T103" s="5" t="s">
        <v>270</v>
      </c>
      <c r="U103" s="3"/>
    </row>
    <row r="104" spans="1:21" x14ac:dyDescent="0.2">
      <c r="A104" s="132">
        <v>2</v>
      </c>
      <c r="B104" s="165"/>
      <c r="C104" s="150"/>
      <c r="D104" s="5" t="s">
        <v>270</v>
      </c>
      <c r="E104" s="3"/>
      <c r="F104" s="183"/>
      <c r="G104" s="168"/>
      <c r="H104" s="5" t="s">
        <v>270</v>
      </c>
      <c r="I104" s="3"/>
      <c r="J104" s="183"/>
      <c r="K104" s="168"/>
      <c r="L104" s="5" t="s">
        <v>270</v>
      </c>
      <c r="M104" s="3"/>
      <c r="N104" s="183"/>
      <c r="O104" s="150"/>
      <c r="P104" s="5" t="s">
        <v>270</v>
      </c>
      <c r="Q104" s="3"/>
      <c r="R104" s="183"/>
      <c r="S104" s="150"/>
      <c r="T104" s="5" t="s">
        <v>270</v>
      </c>
      <c r="U104" s="3"/>
    </row>
    <row r="105" spans="1:21" x14ac:dyDescent="0.2">
      <c r="A105" s="132">
        <v>3</v>
      </c>
      <c r="B105" s="165"/>
      <c r="C105" s="150"/>
      <c r="D105" s="5" t="s">
        <v>270</v>
      </c>
      <c r="E105" s="3"/>
      <c r="F105" s="183"/>
      <c r="G105" s="168"/>
      <c r="H105" s="5" t="s">
        <v>270</v>
      </c>
      <c r="I105" s="3"/>
      <c r="J105" s="183"/>
      <c r="K105" s="168"/>
      <c r="L105" s="5" t="s">
        <v>270</v>
      </c>
      <c r="M105" s="3"/>
      <c r="N105" s="183"/>
      <c r="O105" s="150"/>
      <c r="P105" s="5" t="s">
        <v>270</v>
      </c>
      <c r="Q105" s="3"/>
      <c r="R105" s="183"/>
      <c r="S105" s="150"/>
      <c r="T105" s="5" t="s">
        <v>270</v>
      </c>
      <c r="U105" s="3"/>
    </row>
    <row r="106" spans="1:21" x14ac:dyDescent="0.2">
      <c r="A106" s="132">
        <v>4</v>
      </c>
      <c r="B106" s="165"/>
      <c r="C106" s="150"/>
      <c r="D106" s="5" t="s">
        <v>270</v>
      </c>
      <c r="E106" s="3"/>
      <c r="F106" s="183"/>
      <c r="G106" s="168"/>
      <c r="H106" s="5" t="s">
        <v>270</v>
      </c>
      <c r="I106" s="3"/>
      <c r="J106" s="183"/>
      <c r="K106" s="168"/>
      <c r="L106" s="5" t="s">
        <v>270</v>
      </c>
      <c r="M106" s="3"/>
      <c r="N106" s="183"/>
      <c r="O106" s="150"/>
      <c r="P106" s="5" t="s">
        <v>270</v>
      </c>
      <c r="Q106" s="3"/>
      <c r="R106" s="183"/>
      <c r="S106" s="150"/>
      <c r="T106" s="5" t="s">
        <v>270</v>
      </c>
      <c r="U106" s="3"/>
    </row>
    <row r="107" spans="1:21" x14ac:dyDescent="0.2">
      <c r="A107" s="132">
        <v>5</v>
      </c>
      <c r="B107" s="165"/>
      <c r="C107" s="150"/>
      <c r="D107" s="5" t="s">
        <v>270</v>
      </c>
      <c r="E107" s="3"/>
      <c r="F107" s="183"/>
      <c r="G107" s="168"/>
      <c r="H107" s="5" t="s">
        <v>270</v>
      </c>
      <c r="I107" s="3"/>
      <c r="J107" s="183"/>
      <c r="K107" s="168"/>
      <c r="L107" s="5" t="s">
        <v>270</v>
      </c>
      <c r="M107" s="3"/>
      <c r="N107" s="183"/>
      <c r="O107" s="150"/>
      <c r="P107" s="5" t="s">
        <v>270</v>
      </c>
      <c r="Q107" s="3"/>
      <c r="R107" s="183"/>
      <c r="S107" s="150"/>
      <c r="T107" s="5" t="s">
        <v>270</v>
      </c>
      <c r="U107" s="3"/>
    </row>
    <row r="108" spans="1:21" x14ac:dyDescent="0.2">
      <c r="A108" s="132">
        <v>6</v>
      </c>
      <c r="B108" s="165"/>
      <c r="C108" s="150"/>
      <c r="D108" s="5" t="s">
        <v>270</v>
      </c>
      <c r="E108" s="3"/>
      <c r="F108" s="183"/>
      <c r="G108" s="168"/>
      <c r="H108" s="5" t="s">
        <v>270</v>
      </c>
      <c r="I108" s="3"/>
      <c r="J108" s="183"/>
      <c r="K108" s="168"/>
      <c r="L108" s="5" t="s">
        <v>270</v>
      </c>
      <c r="M108" s="3"/>
      <c r="N108" s="183"/>
      <c r="O108" s="150"/>
      <c r="P108" s="5" t="s">
        <v>270</v>
      </c>
      <c r="Q108" s="3"/>
      <c r="R108" s="183"/>
      <c r="S108" s="150"/>
      <c r="T108" s="5" t="s">
        <v>270</v>
      </c>
      <c r="U108" s="3"/>
    </row>
    <row r="109" spans="1:21" x14ac:dyDescent="0.2">
      <c r="A109" s="132">
        <v>7</v>
      </c>
      <c r="B109" s="165"/>
      <c r="C109" s="150"/>
      <c r="D109" s="5" t="s">
        <v>270</v>
      </c>
      <c r="E109" s="3"/>
      <c r="F109" s="183"/>
      <c r="G109" s="168"/>
      <c r="H109" s="5" t="s">
        <v>270</v>
      </c>
      <c r="I109" s="3"/>
      <c r="J109" s="183"/>
      <c r="K109" s="168"/>
      <c r="L109" s="5" t="s">
        <v>270</v>
      </c>
      <c r="M109" s="3"/>
      <c r="N109" s="183"/>
      <c r="O109" s="150"/>
      <c r="P109" s="5" t="s">
        <v>270</v>
      </c>
      <c r="Q109" s="3"/>
      <c r="R109" s="183"/>
      <c r="S109" s="150"/>
      <c r="T109" s="5" t="s">
        <v>270</v>
      </c>
      <c r="U109" s="3"/>
    </row>
    <row r="110" spans="1:21" x14ac:dyDescent="0.2">
      <c r="A110" s="132">
        <v>8</v>
      </c>
      <c r="B110" s="165"/>
      <c r="C110" s="150"/>
      <c r="D110" s="5" t="s">
        <v>270</v>
      </c>
      <c r="E110" s="3"/>
      <c r="F110" s="183"/>
      <c r="G110" s="168"/>
      <c r="H110" s="5" t="s">
        <v>270</v>
      </c>
      <c r="I110" s="3"/>
      <c r="J110" s="183"/>
      <c r="K110" s="168"/>
      <c r="L110" s="5" t="s">
        <v>270</v>
      </c>
      <c r="M110" s="3"/>
      <c r="N110" s="183"/>
      <c r="O110" s="150"/>
      <c r="P110" s="5" t="s">
        <v>270</v>
      </c>
      <c r="Q110" s="3"/>
      <c r="R110" s="183"/>
      <c r="S110" s="150"/>
      <c r="T110" s="5" t="s">
        <v>270</v>
      </c>
      <c r="U110" s="3"/>
    </row>
    <row r="111" spans="1:21" x14ac:dyDescent="0.2">
      <c r="A111" s="132">
        <v>9</v>
      </c>
      <c r="B111" s="165"/>
      <c r="C111" s="150"/>
      <c r="D111" s="5" t="s">
        <v>270</v>
      </c>
      <c r="E111" s="3"/>
      <c r="F111" s="183"/>
      <c r="G111" s="168"/>
      <c r="H111" s="5" t="s">
        <v>270</v>
      </c>
      <c r="I111" s="3"/>
      <c r="J111" s="183"/>
      <c r="K111" s="168"/>
      <c r="L111" s="5" t="s">
        <v>270</v>
      </c>
      <c r="M111" s="3"/>
      <c r="N111" s="183"/>
      <c r="O111" s="150"/>
      <c r="P111" s="5" t="s">
        <v>270</v>
      </c>
      <c r="Q111" s="3"/>
      <c r="R111" s="183"/>
      <c r="S111" s="150"/>
      <c r="T111" s="5" t="s">
        <v>270</v>
      </c>
      <c r="U111" s="3"/>
    </row>
    <row r="112" spans="1:21" ht="15.75" thickBot="1" x14ac:dyDescent="0.25">
      <c r="A112" s="132">
        <v>10</v>
      </c>
      <c r="B112" s="166"/>
      <c r="C112" s="167"/>
      <c r="D112" s="6" t="s">
        <v>270</v>
      </c>
      <c r="E112" s="4"/>
      <c r="F112" s="184"/>
      <c r="G112" s="169"/>
      <c r="H112" s="6" t="s">
        <v>270</v>
      </c>
      <c r="I112" s="4"/>
      <c r="J112" s="184"/>
      <c r="K112" s="169"/>
      <c r="L112" s="6" t="s">
        <v>270</v>
      </c>
      <c r="M112" s="4"/>
      <c r="N112" s="184"/>
      <c r="O112" s="167"/>
      <c r="P112" s="6" t="s">
        <v>270</v>
      </c>
      <c r="Q112" s="4"/>
      <c r="R112" s="184"/>
      <c r="S112" s="167"/>
      <c r="T112" s="6" t="s">
        <v>270</v>
      </c>
      <c r="U112" s="4"/>
    </row>
    <row r="113" spans="1:21" ht="15.75" thickBot="1" x14ac:dyDescent="0.25">
      <c r="A113" s="130"/>
      <c r="B113" s="133"/>
      <c r="C113" s="133"/>
      <c r="D113" s="134"/>
      <c r="E113" s="134"/>
      <c r="F113" s="135"/>
      <c r="G113" s="135"/>
      <c r="H113" s="134"/>
      <c r="I113" s="134"/>
      <c r="J113" s="135"/>
      <c r="K113" s="135"/>
      <c r="L113" s="134"/>
      <c r="M113" s="134"/>
      <c r="N113" s="135"/>
      <c r="O113" s="133"/>
      <c r="P113" s="134"/>
      <c r="Q113" s="134"/>
      <c r="R113" s="135"/>
      <c r="S113" s="133"/>
      <c r="T113" s="134"/>
      <c r="U113" s="134"/>
    </row>
    <row r="114" spans="1:21" ht="15.4" customHeight="1" x14ac:dyDescent="0.2">
      <c r="A114" s="23"/>
      <c r="B114" s="162" t="str">
        <f>'2. Summary'!C9</f>
        <v>NA</v>
      </c>
      <c r="C114" s="163"/>
      <c r="D114" s="163"/>
      <c r="E114" s="164"/>
      <c r="F114" s="162" t="str">
        <f>'2. Summary'!C10</f>
        <v>NA</v>
      </c>
      <c r="G114" s="163"/>
      <c r="H114" s="163"/>
      <c r="I114" s="164"/>
      <c r="J114" s="162" t="str">
        <f>'2. Summary'!C11</f>
        <v>NA</v>
      </c>
      <c r="K114" s="163"/>
      <c r="L114" s="163"/>
      <c r="M114" s="164"/>
      <c r="N114" s="162" t="str">
        <f>'2. Summary'!C12</f>
        <v>NA</v>
      </c>
      <c r="O114" s="163"/>
      <c r="P114" s="163"/>
      <c r="Q114" s="164"/>
      <c r="R114" s="162" t="str">
        <f>'2. Summary'!C13</f>
        <v>NA</v>
      </c>
      <c r="S114" s="163"/>
      <c r="T114" s="163"/>
      <c r="U114" s="164"/>
    </row>
    <row r="115" spans="1:21" ht="135" x14ac:dyDescent="0.2">
      <c r="A115" s="65" t="s">
        <v>151</v>
      </c>
      <c r="B115" s="43" t="s">
        <v>120</v>
      </c>
      <c r="C115" s="14" t="s">
        <v>259</v>
      </c>
      <c r="D115" s="14" t="s">
        <v>121</v>
      </c>
      <c r="E115" s="15" t="s">
        <v>122</v>
      </c>
      <c r="F115" s="43" t="s">
        <v>120</v>
      </c>
      <c r="G115" s="14" t="s">
        <v>259</v>
      </c>
      <c r="H115" s="14" t="s">
        <v>121</v>
      </c>
      <c r="I115" s="15" t="s">
        <v>122</v>
      </c>
      <c r="J115" s="43" t="s">
        <v>120</v>
      </c>
      <c r="K115" s="14" t="s">
        <v>259</v>
      </c>
      <c r="L115" s="14" t="s">
        <v>121</v>
      </c>
      <c r="M115" s="15" t="s">
        <v>122</v>
      </c>
      <c r="N115" s="43" t="s">
        <v>120</v>
      </c>
      <c r="O115" s="14" t="s">
        <v>259</v>
      </c>
      <c r="P115" s="14" t="s">
        <v>121</v>
      </c>
      <c r="Q115" s="15" t="s">
        <v>122</v>
      </c>
      <c r="R115" s="43" t="s">
        <v>120</v>
      </c>
      <c r="S115" s="14" t="s">
        <v>259</v>
      </c>
      <c r="T115" s="14" t="s">
        <v>121</v>
      </c>
      <c r="U115" s="15" t="s">
        <v>122</v>
      </c>
    </row>
    <row r="116" spans="1:21" x14ac:dyDescent="0.2">
      <c r="A116" s="132">
        <v>1</v>
      </c>
      <c r="B116" s="165" t="s">
        <v>270</v>
      </c>
      <c r="C116" s="150"/>
      <c r="D116" s="5" t="s">
        <v>270</v>
      </c>
      <c r="E116" s="3"/>
      <c r="F116" s="165" t="s">
        <v>270</v>
      </c>
      <c r="G116" s="168"/>
      <c r="H116" s="5" t="s">
        <v>270</v>
      </c>
      <c r="I116" s="3"/>
      <c r="J116" s="165" t="s">
        <v>270</v>
      </c>
      <c r="K116" s="168" t="s">
        <v>2</v>
      </c>
      <c r="L116" s="5" t="s">
        <v>270</v>
      </c>
      <c r="M116" s="3"/>
      <c r="N116" s="165" t="s">
        <v>270</v>
      </c>
      <c r="O116" s="150" t="s">
        <v>2</v>
      </c>
      <c r="P116" s="5" t="s">
        <v>270</v>
      </c>
      <c r="Q116" s="3"/>
      <c r="R116" s="165" t="s">
        <v>270</v>
      </c>
      <c r="S116" s="150" t="s">
        <v>2</v>
      </c>
      <c r="T116" s="5" t="s">
        <v>270</v>
      </c>
      <c r="U116" s="3"/>
    </row>
    <row r="117" spans="1:21" x14ac:dyDescent="0.2">
      <c r="A117" s="132">
        <v>2</v>
      </c>
      <c r="B117" s="165"/>
      <c r="C117" s="150"/>
      <c r="D117" s="5" t="s">
        <v>270</v>
      </c>
      <c r="E117" s="3"/>
      <c r="F117" s="165"/>
      <c r="G117" s="168"/>
      <c r="H117" s="5" t="s">
        <v>270</v>
      </c>
      <c r="I117" s="3"/>
      <c r="J117" s="165"/>
      <c r="K117" s="168"/>
      <c r="L117" s="5" t="s">
        <v>270</v>
      </c>
      <c r="M117" s="3"/>
      <c r="N117" s="165"/>
      <c r="O117" s="150"/>
      <c r="P117" s="5" t="s">
        <v>270</v>
      </c>
      <c r="Q117" s="3"/>
      <c r="R117" s="165"/>
      <c r="S117" s="150"/>
      <c r="T117" s="5" t="s">
        <v>270</v>
      </c>
      <c r="U117" s="3"/>
    </row>
    <row r="118" spans="1:21" x14ac:dyDescent="0.2">
      <c r="A118" s="132">
        <v>3</v>
      </c>
      <c r="B118" s="165"/>
      <c r="C118" s="150"/>
      <c r="D118" s="5" t="s">
        <v>270</v>
      </c>
      <c r="E118" s="3"/>
      <c r="F118" s="165"/>
      <c r="G118" s="168"/>
      <c r="H118" s="5" t="s">
        <v>270</v>
      </c>
      <c r="I118" s="3"/>
      <c r="J118" s="165"/>
      <c r="K118" s="168"/>
      <c r="L118" s="5" t="s">
        <v>270</v>
      </c>
      <c r="M118" s="3"/>
      <c r="N118" s="165"/>
      <c r="O118" s="150"/>
      <c r="P118" s="5" t="s">
        <v>270</v>
      </c>
      <c r="Q118" s="3"/>
      <c r="R118" s="165"/>
      <c r="S118" s="150"/>
      <c r="T118" s="5" t="s">
        <v>270</v>
      </c>
      <c r="U118" s="3"/>
    </row>
    <row r="119" spans="1:21" x14ac:dyDescent="0.2">
      <c r="A119" s="132">
        <v>4</v>
      </c>
      <c r="B119" s="165"/>
      <c r="C119" s="150"/>
      <c r="D119" s="5" t="s">
        <v>270</v>
      </c>
      <c r="E119" s="3"/>
      <c r="F119" s="165"/>
      <c r="G119" s="168"/>
      <c r="H119" s="5" t="s">
        <v>270</v>
      </c>
      <c r="I119" s="3"/>
      <c r="J119" s="165"/>
      <c r="K119" s="168"/>
      <c r="L119" s="5" t="s">
        <v>270</v>
      </c>
      <c r="M119" s="3"/>
      <c r="N119" s="165"/>
      <c r="O119" s="150"/>
      <c r="P119" s="5" t="s">
        <v>270</v>
      </c>
      <c r="Q119" s="3"/>
      <c r="R119" s="165"/>
      <c r="S119" s="150"/>
      <c r="T119" s="5" t="s">
        <v>270</v>
      </c>
      <c r="U119" s="3"/>
    </row>
    <row r="120" spans="1:21" x14ac:dyDescent="0.2">
      <c r="A120" s="132">
        <v>5</v>
      </c>
      <c r="B120" s="165"/>
      <c r="C120" s="150"/>
      <c r="D120" s="5" t="s">
        <v>270</v>
      </c>
      <c r="E120" s="3"/>
      <c r="F120" s="165"/>
      <c r="G120" s="168"/>
      <c r="H120" s="5" t="s">
        <v>270</v>
      </c>
      <c r="I120" s="3"/>
      <c r="J120" s="165"/>
      <c r="K120" s="168"/>
      <c r="L120" s="5" t="s">
        <v>270</v>
      </c>
      <c r="M120" s="3"/>
      <c r="N120" s="165"/>
      <c r="O120" s="150"/>
      <c r="P120" s="5" t="s">
        <v>270</v>
      </c>
      <c r="Q120" s="3"/>
      <c r="R120" s="165"/>
      <c r="S120" s="150"/>
      <c r="T120" s="5" t="s">
        <v>270</v>
      </c>
      <c r="U120" s="3"/>
    </row>
    <row r="121" spans="1:21" x14ac:dyDescent="0.2">
      <c r="A121" s="132">
        <v>6</v>
      </c>
      <c r="B121" s="165"/>
      <c r="C121" s="150"/>
      <c r="D121" s="5" t="s">
        <v>270</v>
      </c>
      <c r="E121" s="3"/>
      <c r="F121" s="165"/>
      <c r="G121" s="168"/>
      <c r="H121" s="5" t="s">
        <v>270</v>
      </c>
      <c r="I121" s="3"/>
      <c r="J121" s="165"/>
      <c r="K121" s="168"/>
      <c r="L121" s="5" t="s">
        <v>270</v>
      </c>
      <c r="M121" s="3"/>
      <c r="N121" s="165"/>
      <c r="O121" s="150"/>
      <c r="P121" s="5" t="s">
        <v>270</v>
      </c>
      <c r="Q121" s="3"/>
      <c r="R121" s="165"/>
      <c r="S121" s="150"/>
      <c r="T121" s="5" t="s">
        <v>270</v>
      </c>
      <c r="U121" s="3"/>
    </row>
    <row r="122" spans="1:21" x14ac:dyDescent="0.2">
      <c r="A122" s="132">
        <v>7</v>
      </c>
      <c r="B122" s="165"/>
      <c r="C122" s="150"/>
      <c r="D122" s="5" t="s">
        <v>270</v>
      </c>
      <c r="E122" s="3"/>
      <c r="F122" s="165"/>
      <c r="G122" s="168"/>
      <c r="H122" s="5" t="s">
        <v>270</v>
      </c>
      <c r="I122" s="3"/>
      <c r="J122" s="165"/>
      <c r="K122" s="168"/>
      <c r="L122" s="5" t="s">
        <v>270</v>
      </c>
      <c r="M122" s="3"/>
      <c r="N122" s="165"/>
      <c r="O122" s="150"/>
      <c r="P122" s="5" t="s">
        <v>270</v>
      </c>
      <c r="Q122" s="3"/>
      <c r="R122" s="165"/>
      <c r="S122" s="150"/>
      <c r="T122" s="5" t="s">
        <v>270</v>
      </c>
      <c r="U122" s="3"/>
    </row>
    <row r="123" spans="1:21" x14ac:dyDescent="0.2">
      <c r="A123" s="132">
        <v>8</v>
      </c>
      <c r="B123" s="165"/>
      <c r="C123" s="150"/>
      <c r="D123" s="5" t="s">
        <v>270</v>
      </c>
      <c r="E123" s="3"/>
      <c r="F123" s="165"/>
      <c r="G123" s="168"/>
      <c r="H123" s="5" t="s">
        <v>270</v>
      </c>
      <c r="I123" s="3"/>
      <c r="J123" s="165"/>
      <c r="K123" s="168"/>
      <c r="L123" s="5" t="s">
        <v>270</v>
      </c>
      <c r="M123" s="3"/>
      <c r="N123" s="165"/>
      <c r="O123" s="150"/>
      <c r="P123" s="5" t="s">
        <v>270</v>
      </c>
      <c r="Q123" s="3"/>
      <c r="R123" s="165"/>
      <c r="S123" s="150"/>
      <c r="T123" s="5" t="s">
        <v>270</v>
      </c>
      <c r="U123" s="3"/>
    </row>
    <row r="124" spans="1:21" x14ac:dyDescent="0.2">
      <c r="A124" s="132">
        <v>9</v>
      </c>
      <c r="B124" s="165"/>
      <c r="C124" s="150"/>
      <c r="D124" s="5" t="s">
        <v>270</v>
      </c>
      <c r="E124" s="3"/>
      <c r="F124" s="165"/>
      <c r="G124" s="168"/>
      <c r="H124" s="5" t="s">
        <v>270</v>
      </c>
      <c r="I124" s="3"/>
      <c r="J124" s="165"/>
      <c r="K124" s="168"/>
      <c r="L124" s="5" t="s">
        <v>270</v>
      </c>
      <c r="M124" s="3"/>
      <c r="N124" s="165"/>
      <c r="O124" s="150"/>
      <c r="P124" s="5" t="s">
        <v>270</v>
      </c>
      <c r="Q124" s="3"/>
      <c r="R124" s="165"/>
      <c r="S124" s="150"/>
      <c r="T124" s="5" t="s">
        <v>270</v>
      </c>
      <c r="U124" s="3"/>
    </row>
    <row r="125" spans="1:21" ht="15.75" thickBot="1" x14ac:dyDescent="0.25">
      <c r="A125" s="132">
        <v>10</v>
      </c>
      <c r="B125" s="166"/>
      <c r="C125" s="167"/>
      <c r="D125" s="6" t="s">
        <v>270</v>
      </c>
      <c r="E125" s="4"/>
      <c r="F125" s="166"/>
      <c r="G125" s="169"/>
      <c r="H125" s="6" t="s">
        <v>270</v>
      </c>
      <c r="I125" s="4"/>
      <c r="J125" s="166"/>
      <c r="K125" s="169"/>
      <c r="L125" s="6" t="s">
        <v>270</v>
      </c>
      <c r="M125" s="4"/>
      <c r="N125" s="166"/>
      <c r="O125" s="167"/>
      <c r="P125" s="6" t="s">
        <v>270</v>
      </c>
      <c r="Q125" s="4"/>
      <c r="R125" s="166"/>
      <c r="S125" s="167"/>
      <c r="T125" s="6" t="s">
        <v>270</v>
      </c>
      <c r="U125" s="4"/>
    </row>
    <row r="126" spans="1:21" x14ac:dyDescent="0.2">
      <c r="A126" s="12"/>
      <c r="B126" s="94"/>
      <c r="C126" s="94"/>
      <c r="F126" s="12"/>
      <c r="G126" s="12"/>
      <c r="J126" s="12"/>
      <c r="K126" s="12"/>
      <c r="N126" s="12"/>
      <c r="O126" s="94"/>
      <c r="R126" s="12"/>
      <c r="S126" s="94"/>
    </row>
    <row r="127" spans="1:21" ht="15.75" x14ac:dyDescent="0.25">
      <c r="A127" s="31" t="s">
        <v>98</v>
      </c>
    </row>
    <row r="128" spans="1:21" x14ac:dyDescent="0.2">
      <c r="A128" s="179" t="s">
        <v>99</v>
      </c>
      <c r="B128" s="179"/>
      <c r="C128" s="179"/>
      <c r="D128" s="179"/>
      <c r="E128" s="179"/>
      <c r="F128" s="179"/>
      <c r="G128" s="179"/>
      <c r="H128" s="179"/>
      <c r="I128" s="179"/>
      <c r="J128" s="179"/>
      <c r="K128" s="179"/>
      <c r="L128" s="179"/>
      <c r="M128" s="179"/>
      <c r="N128" s="179"/>
      <c r="O128" s="179"/>
      <c r="P128" s="179"/>
      <c r="Q128" s="179"/>
      <c r="R128" s="179"/>
      <c r="S128" s="179"/>
      <c r="T128" s="179"/>
    </row>
    <row r="129" spans="1:21" x14ac:dyDescent="0.2">
      <c r="A129" s="179" t="s">
        <v>153</v>
      </c>
      <c r="B129" s="179"/>
      <c r="C129" s="179"/>
      <c r="D129" s="179"/>
      <c r="E129" s="179"/>
      <c r="F129" s="179"/>
      <c r="G129" s="179"/>
      <c r="H129" s="179"/>
      <c r="I129" s="179"/>
      <c r="J129" s="179"/>
      <c r="K129" s="179"/>
      <c r="L129" s="179"/>
      <c r="M129" s="179"/>
      <c r="N129" s="179"/>
      <c r="O129" s="179"/>
      <c r="P129" s="179"/>
      <c r="Q129" s="179"/>
      <c r="R129" s="179"/>
      <c r="S129" s="179"/>
      <c r="T129" s="179"/>
    </row>
    <row r="130" spans="1:21" x14ac:dyDescent="0.2">
      <c r="A130" s="179" t="s">
        <v>268</v>
      </c>
      <c r="B130" s="179"/>
      <c r="C130" s="179"/>
      <c r="D130" s="179"/>
      <c r="E130" s="179"/>
      <c r="F130" s="179"/>
      <c r="G130" s="179"/>
      <c r="H130" s="179"/>
      <c r="I130" s="179"/>
      <c r="J130" s="179"/>
      <c r="K130" s="179"/>
      <c r="L130" s="179"/>
      <c r="M130" s="179"/>
      <c r="N130" s="179"/>
      <c r="O130" s="179"/>
      <c r="P130" s="179"/>
      <c r="Q130" s="179"/>
      <c r="R130" s="179"/>
      <c r="S130" s="179"/>
      <c r="T130" s="179"/>
    </row>
    <row r="131" spans="1:21" x14ac:dyDescent="0.2">
      <c r="A131" s="179" t="s">
        <v>269</v>
      </c>
      <c r="B131" s="179"/>
      <c r="C131" s="179"/>
      <c r="D131" s="179"/>
      <c r="E131" s="179"/>
      <c r="F131" s="179"/>
      <c r="G131" s="179"/>
      <c r="H131" s="179"/>
      <c r="I131" s="179"/>
      <c r="J131" s="179"/>
      <c r="K131" s="179"/>
      <c r="L131" s="179"/>
      <c r="M131" s="179"/>
      <c r="N131" s="179"/>
      <c r="O131" s="179"/>
      <c r="P131" s="179"/>
      <c r="Q131" s="179"/>
      <c r="R131" s="179"/>
      <c r="S131" s="179"/>
      <c r="T131" s="179"/>
      <c r="U131" s="61"/>
    </row>
    <row r="132" spans="1:21" ht="15.75" x14ac:dyDescent="0.25">
      <c r="A132" s="31"/>
      <c r="B132" s="61"/>
      <c r="C132" s="61"/>
      <c r="D132" s="61"/>
      <c r="E132" s="61"/>
      <c r="F132" s="61"/>
      <c r="G132" s="61"/>
      <c r="H132" s="61"/>
      <c r="I132" s="61"/>
      <c r="J132" s="61"/>
      <c r="K132" s="61"/>
      <c r="L132" s="61"/>
      <c r="M132" s="61"/>
      <c r="N132" s="61"/>
      <c r="O132" s="61"/>
      <c r="P132" s="61"/>
      <c r="Q132" s="61"/>
      <c r="R132" s="61"/>
      <c r="S132" s="61"/>
      <c r="T132" s="61"/>
      <c r="U132" s="61"/>
    </row>
    <row r="133" spans="1:21" ht="15.75" thickBot="1" x14ac:dyDescent="0.25">
      <c r="B133" s="12"/>
      <c r="C133" s="12"/>
      <c r="F133" s="12"/>
      <c r="G133" s="12"/>
      <c r="J133" s="12"/>
      <c r="K133" s="12"/>
      <c r="N133" s="12"/>
      <c r="O133" s="12"/>
    </row>
    <row r="134" spans="1:21" ht="15.75" customHeight="1" thickBot="1" x14ac:dyDescent="0.3">
      <c r="A134" s="155" t="s">
        <v>250</v>
      </c>
      <c r="B134" s="156"/>
      <c r="C134" s="182"/>
      <c r="D134" s="182"/>
      <c r="E134" s="182"/>
      <c r="F134" s="182"/>
      <c r="G134" s="182"/>
      <c r="H134" s="182"/>
      <c r="I134" s="182"/>
      <c r="J134" s="182"/>
      <c r="K134" s="156"/>
      <c r="L134" s="157"/>
    </row>
    <row r="135" spans="1:21" ht="15" customHeight="1" x14ac:dyDescent="0.2">
      <c r="A135" s="43" t="s">
        <v>151</v>
      </c>
      <c r="B135" s="65" t="s">
        <v>15</v>
      </c>
      <c r="C135" s="162" t="str">
        <f>'2. Summary'!C4</f>
        <v>NA</v>
      </c>
      <c r="D135" s="164"/>
      <c r="E135" s="162" t="str">
        <f>'2. Summary'!C5</f>
        <v>NA</v>
      </c>
      <c r="F135" s="164"/>
      <c r="G135" s="162" t="str">
        <f>'2. Summary'!C6</f>
        <v>NA</v>
      </c>
      <c r="H135" s="164"/>
      <c r="I135" s="162" t="str">
        <f>'2. Summary'!C7</f>
        <v>NA</v>
      </c>
      <c r="J135" s="164"/>
      <c r="K135" s="180" t="str">
        <f>'2. Summary'!C8</f>
        <v>NA</v>
      </c>
      <c r="L135" s="181"/>
    </row>
    <row r="136" spans="1:21" ht="45" x14ac:dyDescent="0.2">
      <c r="A136" s="9"/>
      <c r="B136" s="23" t="s">
        <v>2</v>
      </c>
      <c r="C136" s="43" t="s">
        <v>88</v>
      </c>
      <c r="D136" s="15" t="s">
        <v>89</v>
      </c>
      <c r="E136" s="43" t="s">
        <v>88</v>
      </c>
      <c r="F136" s="15" t="s">
        <v>89</v>
      </c>
      <c r="G136" s="43" t="s">
        <v>88</v>
      </c>
      <c r="H136" s="15" t="s">
        <v>89</v>
      </c>
      <c r="I136" s="43" t="s">
        <v>88</v>
      </c>
      <c r="J136" s="15" t="s">
        <v>89</v>
      </c>
      <c r="K136" s="66" t="s">
        <v>88</v>
      </c>
      <c r="L136" s="15" t="s">
        <v>89</v>
      </c>
    </row>
    <row r="137" spans="1:21" x14ac:dyDescent="0.2">
      <c r="A137" s="79">
        <v>1</v>
      </c>
      <c r="B137" s="23" t="s">
        <v>270</v>
      </c>
      <c r="C137" s="9">
        <v>0</v>
      </c>
      <c r="D137" s="71">
        <v>0</v>
      </c>
      <c r="E137" s="9">
        <v>0</v>
      </c>
      <c r="F137" s="71">
        <v>0</v>
      </c>
      <c r="G137" s="9">
        <v>0</v>
      </c>
      <c r="H137" s="71">
        <v>0</v>
      </c>
      <c r="I137" s="9">
        <v>0</v>
      </c>
      <c r="J137" s="71">
        <v>0</v>
      </c>
      <c r="K137" s="9">
        <v>0</v>
      </c>
      <c r="L137" s="71">
        <v>0</v>
      </c>
    </row>
    <row r="138" spans="1:21" x14ac:dyDescent="0.2">
      <c r="A138" s="79">
        <v>2</v>
      </c>
      <c r="B138" s="23" t="s">
        <v>270</v>
      </c>
      <c r="C138" s="9">
        <v>0</v>
      </c>
      <c r="D138" s="3">
        <v>0</v>
      </c>
      <c r="E138" s="9">
        <v>0</v>
      </c>
      <c r="F138" s="3">
        <v>0</v>
      </c>
      <c r="G138" s="9">
        <v>0</v>
      </c>
      <c r="H138" s="3">
        <v>0</v>
      </c>
      <c r="I138" s="9">
        <v>0</v>
      </c>
      <c r="J138" s="3">
        <v>0</v>
      </c>
      <c r="K138" s="9">
        <v>0</v>
      </c>
      <c r="L138" s="3">
        <v>0</v>
      </c>
    </row>
    <row r="139" spans="1:21" x14ac:dyDescent="0.2">
      <c r="A139" s="79">
        <v>3</v>
      </c>
      <c r="B139" s="23" t="s">
        <v>270</v>
      </c>
      <c r="C139" s="9">
        <v>0</v>
      </c>
      <c r="D139" s="3">
        <v>0</v>
      </c>
      <c r="E139" s="9">
        <v>0</v>
      </c>
      <c r="F139" s="3">
        <v>0</v>
      </c>
      <c r="G139" s="9">
        <v>0</v>
      </c>
      <c r="H139" s="3">
        <v>0</v>
      </c>
      <c r="I139" s="9">
        <v>0</v>
      </c>
      <c r="J139" s="3">
        <v>0</v>
      </c>
      <c r="K139" s="9">
        <v>0</v>
      </c>
      <c r="L139" s="3">
        <v>0</v>
      </c>
    </row>
    <row r="140" spans="1:21" x14ac:dyDescent="0.2">
      <c r="A140" s="79">
        <v>4</v>
      </c>
      <c r="B140" s="23" t="s">
        <v>270</v>
      </c>
      <c r="C140" s="9">
        <v>0</v>
      </c>
      <c r="D140" s="3">
        <v>0</v>
      </c>
      <c r="E140" s="9">
        <v>0</v>
      </c>
      <c r="F140" s="3">
        <v>0</v>
      </c>
      <c r="G140" s="9">
        <v>0</v>
      </c>
      <c r="H140" s="3">
        <v>0</v>
      </c>
      <c r="I140" s="9">
        <v>0</v>
      </c>
      <c r="J140" s="3">
        <v>0</v>
      </c>
      <c r="K140" s="9">
        <v>0</v>
      </c>
      <c r="L140" s="3">
        <v>0</v>
      </c>
    </row>
    <row r="141" spans="1:21" ht="15.75" thickBot="1" x14ac:dyDescent="0.25">
      <c r="A141" s="80">
        <v>5</v>
      </c>
      <c r="B141" s="68" t="s">
        <v>270</v>
      </c>
      <c r="C141" s="10">
        <v>0</v>
      </c>
      <c r="D141" s="4">
        <v>0</v>
      </c>
      <c r="E141" s="10">
        <v>0</v>
      </c>
      <c r="F141" s="4">
        <v>0</v>
      </c>
      <c r="G141" s="10">
        <v>0</v>
      </c>
      <c r="H141" s="4">
        <v>0</v>
      </c>
      <c r="I141" s="10">
        <v>0</v>
      </c>
      <c r="J141" s="4">
        <v>0</v>
      </c>
      <c r="K141" s="10">
        <v>0</v>
      </c>
      <c r="L141" s="4">
        <v>0</v>
      </c>
    </row>
    <row r="142" spans="1:21" ht="15.75" thickBot="1" x14ac:dyDescent="0.25">
      <c r="A142" s="124"/>
      <c r="B142" s="125"/>
      <c r="C142" s="125"/>
      <c r="D142" s="125"/>
      <c r="E142" s="125"/>
      <c r="F142" s="125"/>
      <c r="G142" s="125"/>
      <c r="H142" s="125"/>
      <c r="I142" s="125"/>
      <c r="J142" s="125"/>
      <c r="K142" s="125"/>
      <c r="L142" s="126"/>
    </row>
    <row r="143" spans="1:21" ht="30" x14ac:dyDescent="0.2">
      <c r="A143" s="43" t="s">
        <v>151</v>
      </c>
      <c r="B143" s="65" t="s">
        <v>15</v>
      </c>
      <c r="C143" s="162" t="str">
        <f>'2. Summary'!C9</f>
        <v>NA</v>
      </c>
      <c r="D143" s="164"/>
      <c r="E143" s="162" t="str">
        <f>'2. Summary'!C10</f>
        <v>NA</v>
      </c>
      <c r="F143" s="164"/>
      <c r="G143" s="162" t="str">
        <f>'2. Summary'!C11</f>
        <v>NA</v>
      </c>
      <c r="H143" s="164"/>
      <c r="I143" s="162" t="str">
        <f>'2. Summary'!C12</f>
        <v>NA</v>
      </c>
      <c r="J143" s="164"/>
      <c r="K143" s="162" t="str">
        <f>'2. Summary'!C13</f>
        <v>NA</v>
      </c>
      <c r="L143" s="164"/>
    </row>
    <row r="144" spans="1:21" ht="45" x14ac:dyDescent="0.2">
      <c r="A144" s="9"/>
      <c r="B144" s="23" t="s">
        <v>2</v>
      </c>
      <c r="C144" s="43" t="s">
        <v>88</v>
      </c>
      <c r="D144" s="15" t="s">
        <v>89</v>
      </c>
      <c r="E144" s="43" t="s">
        <v>88</v>
      </c>
      <c r="F144" s="15" t="s">
        <v>89</v>
      </c>
      <c r="G144" s="43" t="s">
        <v>88</v>
      </c>
      <c r="H144" s="15" t="s">
        <v>89</v>
      </c>
      <c r="I144" s="43" t="s">
        <v>88</v>
      </c>
      <c r="J144" s="15" t="s">
        <v>89</v>
      </c>
      <c r="K144" s="43" t="s">
        <v>88</v>
      </c>
      <c r="L144" s="15" t="s">
        <v>89</v>
      </c>
    </row>
    <row r="145" spans="1:12" x14ac:dyDescent="0.2">
      <c r="A145" s="79">
        <v>1</v>
      </c>
      <c r="B145" s="23" t="s">
        <v>270</v>
      </c>
      <c r="C145" s="9">
        <v>0</v>
      </c>
      <c r="D145" s="71">
        <v>0</v>
      </c>
      <c r="E145" s="9">
        <v>0</v>
      </c>
      <c r="F145" s="71">
        <v>0</v>
      </c>
      <c r="G145" s="9">
        <v>0</v>
      </c>
      <c r="H145" s="71">
        <v>0</v>
      </c>
      <c r="I145" s="9">
        <v>0</v>
      </c>
      <c r="J145" s="71">
        <v>0</v>
      </c>
      <c r="K145" s="9">
        <v>0</v>
      </c>
      <c r="L145" s="71">
        <v>0</v>
      </c>
    </row>
    <row r="146" spans="1:12" x14ac:dyDescent="0.2">
      <c r="A146" s="79">
        <v>2</v>
      </c>
      <c r="B146" s="23" t="s">
        <v>270</v>
      </c>
      <c r="C146" s="9">
        <v>0</v>
      </c>
      <c r="D146" s="3">
        <v>0</v>
      </c>
      <c r="E146" s="9">
        <v>0</v>
      </c>
      <c r="F146" s="3">
        <v>0</v>
      </c>
      <c r="G146" s="9">
        <v>0</v>
      </c>
      <c r="H146" s="3">
        <v>0</v>
      </c>
      <c r="I146" s="9">
        <v>0</v>
      </c>
      <c r="J146" s="3">
        <v>0</v>
      </c>
      <c r="K146" s="9">
        <v>0</v>
      </c>
      <c r="L146" s="3">
        <v>0</v>
      </c>
    </row>
    <row r="147" spans="1:12" x14ac:dyDescent="0.2">
      <c r="A147" s="79">
        <v>3</v>
      </c>
      <c r="B147" s="23" t="s">
        <v>270</v>
      </c>
      <c r="C147" s="9">
        <v>0</v>
      </c>
      <c r="D147" s="3">
        <v>0</v>
      </c>
      <c r="E147" s="9">
        <v>0</v>
      </c>
      <c r="F147" s="3">
        <v>0</v>
      </c>
      <c r="G147" s="9">
        <v>0</v>
      </c>
      <c r="H147" s="3">
        <v>0</v>
      </c>
      <c r="I147" s="9">
        <v>0</v>
      </c>
      <c r="J147" s="3">
        <v>0</v>
      </c>
      <c r="K147" s="9">
        <v>0</v>
      </c>
      <c r="L147" s="3">
        <v>0</v>
      </c>
    </row>
    <row r="148" spans="1:12" x14ac:dyDescent="0.2">
      <c r="A148" s="79">
        <v>4</v>
      </c>
      <c r="B148" s="23" t="s">
        <v>270</v>
      </c>
      <c r="C148" s="9">
        <v>0</v>
      </c>
      <c r="D148" s="3">
        <v>0</v>
      </c>
      <c r="E148" s="9">
        <v>0</v>
      </c>
      <c r="F148" s="3">
        <v>0</v>
      </c>
      <c r="G148" s="9">
        <v>0</v>
      </c>
      <c r="H148" s="3">
        <v>0</v>
      </c>
      <c r="I148" s="9">
        <v>0</v>
      </c>
      <c r="J148" s="3">
        <v>0</v>
      </c>
      <c r="K148" s="9">
        <v>0</v>
      </c>
      <c r="L148" s="3">
        <v>0</v>
      </c>
    </row>
    <row r="149" spans="1:12" ht="15.75" thickBot="1" x14ac:dyDescent="0.25">
      <c r="A149" s="80">
        <v>5</v>
      </c>
      <c r="B149" s="68" t="s">
        <v>270</v>
      </c>
      <c r="C149" s="10">
        <v>0</v>
      </c>
      <c r="D149" s="4">
        <v>0</v>
      </c>
      <c r="E149" s="10">
        <v>0</v>
      </c>
      <c r="F149" s="4">
        <v>0</v>
      </c>
      <c r="G149" s="10">
        <v>0</v>
      </c>
      <c r="H149" s="4">
        <v>0</v>
      </c>
      <c r="I149" s="10">
        <v>0</v>
      </c>
      <c r="J149" s="4">
        <v>0</v>
      </c>
      <c r="K149" s="10">
        <v>0</v>
      </c>
      <c r="L149" s="4">
        <v>0</v>
      </c>
    </row>
    <row r="151" spans="1:12" ht="15.75" x14ac:dyDescent="0.25">
      <c r="A151" s="31" t="s">
        <v>77</v>
      </c>
    </row>
    <row r="152" spans="1:12" x14ac:dyDescent="0.2">
      <c r="A152" s="179" t="s">
        <v>91</v>
      </c>
      <c r="B152" s="179"/>
      <c r="C152" s="179"/>
      <c r="D152" s="179"/>
      <c r="E152" s="179"/>
      <c r="F152" s="179"/>
      <c r="G152" s="179"/>
      <c r="H152" s="179"/>
      <c r="I152" s="179"/>
      <c r="J152" s="179"/>
      <c r="K152" s="179"/>
    </row>
    <row r="153" spans="1:12" x14ac:dyDescent="0.2">
      <c r="A153" s="61" t="s">
        <v>174</v>
      </c>
      <c r="B153" s="61"/>
      <c r="C153" s="61"/>
      <c r="D153" s="61"/>
      <c r="E153" s="61"/>
      <c r="F153" s="61"/>
      <c r="G153" s="61"/>
      <c r="H153" s="61"/>
      <c r="I153" s="61"/>
      <c r="J153" s="61"/>
      <c r="K153" s="61"/>
      <c r="L153" s="61"/>
    </row>
    <row r="154" spans="1:12" x14ac:dyDescent="0.2">
      <c r="A154" s="159" t="s">
        <v>252</v>
      </c>
      <c r="B154" s="159"/>
      <c r="C154" s="159"/>
      <c r="D154" s="159"/>
      <c r="E154" s="159"/>
      <c r="F154" s="159"/>
      <c r="G154" s="159"/>
      <c r="H154" s="159"/>
      <c r="I154" s="159"/>
      <c r="J154" s="159"/>
      <c r="K154" s="159"/>
      <c r="L154" s="159"/>
    </row>
    <row r="155" spans="1:12" x14ac:dyDescent="0.2">
      <c r="A155" s="94"/>
      <c r="B155" s="94"/>
      <c r="C155" s="94"/>
      <c r="D155" s="94"/>
      <c r="E155" s="94"/>
      <c r="F155" s="94"/>
      <c r="G155" s="94"/>
      <c r="H155" s="94"/>
    </row>
    <row r="157" spans="1:12" ht="34.35" customHeight="1" thickBot="1" x14ac:dyDescent="0.25">
      <c r="A157" s="188" t="s">
        <v>251</v>
      </c>
      <c r="B157" s="189"/>
      <c r="C157" s="189"/>
      <c r="D157" s="189"/>
      <c r="E157" s="189"/>
      <c r="F157" s="189"/>
      <c r="G157" s="189"/>
      <c r="H157" s="189"/>
      <c r="I157" s="189"/>
      <c r="J157" s="189"/>
      <c r="K157" s="189"/>
      <c r="L157" s="189"/>
    </row>
    <row r="158" spans="1:12" ht="45" x14ac:dyDescent="0.2">
      <c r="A158" s="42" t="s">
        <v>151</v>
      </c>
      <c r="B158" s="73" t="s">
        <v>27</v>
      </c>
      <c r="C158" s="111" t="str">
        <f>'2. Summary'!C4</f>
        <v>NA</v>
      </c>
      <c r="D158" s="111" t="str">
        <f>'2. Summary'!C5</f>
        <v>NA</v>
      </c>
      <c r="E158" s="111" t="str">
        <f>'2. Summary'!C6</f>
        <v>NA</v>
      </c>
      <c r="F158" s="111" t="str">
        <f>'2. Summary'!C7</f>
        <v>NA</v>
      </c>
      <c r="G158" s="111" t="str">
        <f>'2. Summary'!C8</f>
        <v>NA</v>
      </c>
      <c r="H158" s="111" t="str">
        <f>'2. Summary'!C9</f>
        <v>NA</v>
      </c>
      <c r="I158" s="111" t="str">
        <f>'2. Summary'!C10</f>
        <v>NA</v>
      </c>
      <c r="J158" s="111" t="str">
        <f>'2. Summary'!C11</f>
        <v>NA</v>
      </c>
      <c r="K158" s="111" t="str">
        <f>'2. Summary'!C12</f>
        <v>NA</v>
      </c>
      <c r="L158" s="111" t="str">
        <f>'2. Summary'!C13</f>
        <v>NA</v>
      </c>
    </row>
    <row r="159" spans="1:12" ht="90" x14ac:dyDescent="0.2">
      <c r="A159" s="9"/>
      <c r="B159" s="23"/>
      <c r="C159" s="75" t="s">
        <v>260</v>
      </c>
      <c r="D159" s="75" t="s">
        <v>260</v>
      </c>
      <c r="E159" s="75" t="s">
        <v>260</v>
      </c>
      <c r="F159" s="75" t="s">
        <v>260</v>
      </c>
      <c r="G159" s="75" t="s">
        <v>260</v>
      </c>
      <c r="H159" s="75" t="s">
        <v>260</v>
      </c>
      <c r="I159" s="75" t="s">
        <v>260</v>
      </c>
      <c r="J159" s="75" t="s">
        <v>260</v>
      </c>
      <c r="K159" s="75" t="s">
        <v>260</v>
      </c>
      <c r="L159" s="75" t="s">
        <v>260</v>
      </c>
    </row>
    <row r="160" spans="1:12" x14ac:dyDescent="0.2">
      <c r="A160" s="29">
        <v>1</v>
      </c>
      <c r="B160" s="73" t="s">
        <v>108</v>
      </c>
      <c r="C160" s="40"/>
      <c r="D160" s="40"/>
      <c r="E160" s="40"/>
      <c r="F160" s="40"/>
      <c r="G160" s="40"/>
      <c r="H160" s="40"/>
      <c r="I160" s="40"/>
      <c r="J160" s="40"/>
      <c r="K160" s="40"/>
      <c r="L160" s="40"/>
    </row>
    <row r="161" spans="1:12" x14ac:dyDescent="0.2">
      <c r="A161" s="29">
        <v>2</v>
      </c>
      <c r="B161" s="73" t="s">
        <v>109</v>
      </c>
      <c r="C161" s="40"/>
      <c r="D161" s="40"/>
      <c r="E161" s="40"/>
      <c r="F161" s="40"/>
      <c r="G161" s="40"/>
      <c r="H161" s="40"/>
      <c r="I161" s="40"/>
      <c r="J161" s="40"/>
      <c r="K161" s="40"/>
      <c r="L161" s="40"/>
    </row>
    <row r="162" spans="1:12" x14ac:dyDescent="0.2">
      <c r="A162" s="29">
        <v>3</v>
      </c>
      <c r="B162" s="23" t="s">
        <v>119</v>
      </c>
      <c r="C162" s="40"/>
      <c r="D162" s="40"/>
      <c r="E162" s="40"/>
      <c r="F162" s="40"/>
      <c r="G162" s="40"/>
      <c r="H162" s="40"/>
      <c r="I162" s="40"/>
      <c r="J162" s="40"/>
      <c r="K162" s="40"/>
      <c r="L162" s="40"/>
    </row>
    <row r="163" spans="1:12" ht="45" x14ac:dyDescent="0.2">
      <c r="A163" s="29">
        <v>4</v>
      </c>
      <c r="B163" s="73" t="s">
        <v>110</v>
      </c>
      <c r="C163" s="40"/>
      <c r="D163" s="40"/>
      <c r="E163" s="40"/>
      <c r="F163" s="40"/>
      <c r="G163" s="40"/>
      <c r="H163" s="40"/>
      <c r="I163" s="40"/>
      <c r="J163" s="40"/>
      <c r="K163" s="40"/>
      <c r="L163" s="40"/>
    </row>
    <row r="164" spans="1:12" ht="30" x14ac:dyDescent="0.2">
      <c r="A164" s="29">
        <v>5</v>
      </c>
      <c r="B164" s="74" t="s">
        <v>111</v>
      </c>
      <c r="C164" s="40"/>
      <c r="D164" s="40"/>
      <c r="E164" s="40"/>
      <c r="F164" s="40"/>
      <c r="G164" s="40"/>
      <c r="H164" s="40"/>
      <c r="I164" s="40"/>
      <c r="J164" s="40"/>
      <c r="K164" s="40"/>
      <c r="L164" s="40"/>
    </row>
    <row r="165" spans="1:12" x14ac:dyDescent="0.2">
      <c r="A165" s="29">
        <v>6</v>
      </c>
      <c r="B165" s="74" t="s">
        <v>112</v>
      </c>
      <c r="C165" s="40"/>
      <c r="D165" s="40"/>
      <c r="E165" s="40"/>
      <c r="F165" s="40"/>
      <c r="G165" s="40"/>
      <c r="H165" s="40"/>
      <c r="I165" s="40"/>
      <c r="J165" s="40"/>
      <c r="K165" s="40"/>
      <c r="L165" s="40"/>
    </row>
    <row r="166" spans="1:12" x14ac:dyDescent="0.2">
      <c r="A166" s="29">
        <v>7</v>
      </c>
      <c r="B166" s="74" t="s">
        <v>113</v>
      </c>
      <c r="C166" s="40"/>
      <c r="D166" s="40"/>
      <c r="E166" s="40"/>
      <c r="F166" s="40"/>
      <c r="G166" s="40"/>
      <c r="H166" s="40"/>
      <c r="I166" s="40"/>
      <c r="J166" s="40"/>
      <c r="K166" s="40"/>
      <c r="L166" s="40"/>
    </row>
    <row r="167" spans="1:12" ht="30" x14ac:dyDescent="0.2">
      <c r="A167" s="29">
        <v>8</v>
      </c>
      <c r="B167" s="74" t="s">
        <v>114</v>
      </c>
      <c r="C167" s="40"/>
      <c r="D167" s="40"/>
      <c r="E167" s="40"/>
      <c r="F167" s="40"/>
      <c r="G167" s="40"/>
      <c r="H167" s="40"/>
      <c r="I167" s="40"/>
      <c r="J167" s="40"/>
      <c r="K167" s="40"/>
      <c r="L167" s="40"/>
    </row>
    <row r="168" spans="1:12" ht="30" x14ac:dyDescent="0.2">
      <c r="A168" s="29">
        <v>9</v>
      </c>
      <c r="B168" s="74" t="s">
        <v>115</v>
      </c>
      <c r="C168" s="40"/>
      <c r="D168" s="40"/>
      <c r="E168" s="40"/>
      <c r="F168" s="40"/>
      <c r="G168" s="40"/>
      <c r="H168" s="40"/>
      <c r="I168" s="40"/>
      <c r="J168" s="40"/>
      <c r="K168" s="40"/>
      <c r="L168" s="40"/>
    </row>
    <row r="169" spans="1:12" x14ac:dyDescent="0.2">
      <c r="A169" s="29">
        <v>10</v>
      </c>
      <c r="B169" s="74" t="s">
        <v>116</v>
      </c>
      <c r="C169" s="40"/>
      <c r="D169" s="40"/>
      <c r="E169" s="40"/>
      <c r="F169" s="40"/>
      <c r="G169" s="40"/>
      <c r="H169" s="40"/>
      <c r="I169" s="40"/>
      <c r="J169" s="40"/>
      <c r="K169" s="40"/>
      <c r="L169" s="40"/>
    </row>
    <row r="170" spans="1:12" ht="15.75" thickBot="1" x14ac:dyDescent="0.25">
      <c r="A170" s="47">
        <v>11</v>
      </c>
      <c r="B170" s="115" t="s">
        <v>117</v>
      </c>
      <c r="C170" s="116"/>
      <c r="D170" s="116"/>
      <c r="E170" s="116"/>
      <c r="F170" s="116"/>
      <c r="G170" s="116"/>
      <c r="H170" s="116"/>
      <c r="I170" s="116"/>
      <c r="J170" s="116"/>
      <c r="K170" s="116"/>
      <c r="L170" s="116"/>
    </row>
    <row r="171" spans="1:12" ht="16.5" thickBot="1" x14ac:dyDescent="0.3">
      <c r="A171" s="117"/>
      <c r="B171" s="118" t="s">
        <v>9</v>
      </c>
      <c r="C171" s="119">
        <f>SUM(C160:C170)</f>
        <v>0</v>
      </c>
      <c r="D171" s="119">
        <f t="shared" ref="D171:L171" si="3">SUM(D160:D170)</f>
        <v>0</v>
      </c>
      <c r="E171" s="119">
        <f t="shared" si="3"/>
        <v>0</v>
      </c>
      <c r="F171" s="119">
        <f t="shared" si="3"/>
        <v>0</v>
      </c>
      <c r="G171" s="119">
        <f t="shared" si="3"/>
        <v>0</v>
      </c>
      <c r="H171" s="119">
        <f t="shared" si="3"/>
        <v>0</v>
      </c>
      <c r="I171" s="119">
        <f t="shared" si="3"/>
        <v>0</v>
      </c>
      <c r="J171" s="119">
        <f t="shared" si="3"/>
        <v>0</v>
      </c>
      <c r="K171" s="119">
        <f t="shared" si="3"/>
        <v>0</v>
      </c>
      <c r="L171" s="120">
        <f t="shared" si="3"/>
        <v>0</v>
      </c>
    </row>
    <row r="173" spans="1:12" ht="15.75" x14ac:dyDescent="0.2">
      <c r="A173" s="63" t="s">
        <v>77</v>
      </c>
    </row>
    <row r="174" spans="1:12" ht="15.6" customHeight="1" x14ac:dyDescent="0.2">
      <c r="A174" s="158" t="s">
        <v>118</v>
      </c>
      <c r="B174" s="158"/>
      <c r="C174" s="158"/>
      <c r="D174" s="158"/>
      <c r="E174" s="158"/>
      <c r="F174" s="158"/>
      <c r="G174" s="158"/>
      <c r="H174" s="158"/>
      <c r="I174" s="158"/>
      <c r="J174" s="158"/>
      <c r="K174" s="158"/>
      <c r="L174" s="158"/>
    </row>
    <row r="175" spans="1:12" x14ac:dyDescent="0.2">
      <c r="A175" s="179" t="s">
        <v>232</v>
      </c>
      <c r="B175" s="179"/>
      <c r="C175" s="179"/>
      <c r="D175" s="179"/>
      <c r="E175" s="179"/>
      <c r="F175" s="179"/>
      <c r="G175" s="179"/>
    </row>
    <row r="176" spans="1:12" x14ac:dyDescent="0.2">
      <c r="A176" s="179" t="s">
        <v>186</v>
      </c>
      <c r="B176" s="179"/>
      <c r="C176" s="179"/>
      <c r="D176" s="179"/>
      <c r="E176" s="179"/>
      <c r="F176" s="179"/>
      <c r="G176" s="179"/>
    </row>
    <row r="177" spans="1:12" x14ac:dyDescent="0.2">
      <c r="A177" s="159" t="s">
        <v>265</v>
      </c>
      <c r="B177" s="159"/>
      <c r="C177" s="159"/>
      <c r="D177" s="159"/>
      <c r="E177" s="159"/>
      <c r="F177" s="159"/>
      <c r="G177" s="159"/>
      <c r="H177" s="159"/>
      <c r="I177" s="159"/>
      <c r="J177" s="159"/>
      <c r="K177" s="159"/>
      <c r="L177" s="159"/>
    </row>
    <row r="178" spans="1:12" ht="15.75" x14ac:dyDescent="0.25">
      <c r="A178" s="31"/>
    </row>
    <row r="179" spans="1:12" ht="15.75" thickBot="1" x14ac:dyDescent="0.25"/>
    <row r="180" spans="1:12" ht="15.75" x14ac:dyDescent="0.25">
      <c r="A180" s="155" t="s">
        <v>146</v>
      </c>
      <c r="B180" s="156"/>
      <c r="C180" s="156"/>
      <c r="D180" s="156"/>
      <c r="E180" s="156"/>
      <c r="F180" s="157"/>
    </row>
    <row r="181" spans="1:12" ht="94.15" customHeight="1" x14ac:dyDescent="0.2">
      <c r="A181" s="43" t="s">
        <v>151</v>
      </c>
      <c r="B181" s="14" t="s">
        <v>14</v>
      </c>
      <c r="C181" s="14" t="s">
        <v>249</v>
      </c>
      <c r="D181" s="14" t="s">
        <v>101</v>
      </c>
      <c r="E181" s="14" t="s">
        <v>69</v>
      </c>
      <c r="F181" s="15" t="s">
        <v>100</v>
      </c>
    </row>
    <row r="182" spans="1:12" x14ac:dyDescent="0.2">
      <c r="A182" s="29">
        <v>1</v>
      </c>
      <c r="B182" s="77" t="str">
        <f>'2. Summary'!C4</f>
        <v>NA</v>
      </c>
      <c r="C182" s="2">
        <f>O3</f>
        <v>0</v>
      </c>
      <c r="D182" s="5">
        <v>0</v>
      </c>
      <c r="E182" s="97"/>
      <c r="F182" s="95"/>
    </row>
    <row r="183" spans="1:12" x14ac:dyDescent="0.2">
      <c r="A183" s="29">
        <v>2</v>
      </c>
      <c r="B183" s="77" t="str">
        <f>'2. Summary'!C5</f>
        <v>NA</v>
      </c>
      <c r="C183" s="2">
        <f t="shared" ref="C183:C191" si="4">O4</f>
        <v>0</v>
      </c>
      <c r="D183" s="5">
        <v>0</v>
      </c>
      <c r="E183" s="97"/>
      <c r="F183" s="95"/>
    </row>
    <row r="184" spans="1:12" x14ac:dyDescent="0.2">
      <c r="A184" s="29">
        <v>3</v>
      </c>
      <c r="B184" s="77" t="str">
        <f>'2. Summary'!C6</f>
        <v>NA</v>
      </c>
      <c r="C184" s="2">
        <f t="shared" si="4"/>
        <v>0</v>
      </c>
      <c r="D184" s="5">
        <v>0</v>
      </c>
      <c r="E184" s="97"/>
      <c r="F184" s="95"/>
    </row>
    <row r="185" spans="1:12" x14ac:dyDescent="0.2">
      <c r="A185" s="29">
        <v>4</v>
      </c>
      <c r="B185" s="77" t="str">
        <f>'2. Summary'!C7</f>
        <v>NA</v>
      </c>
      <c r="C185" s="2">
        <f t="shared" si="4"/>
        <v>0</v>
      </c>
      <c r="D185" s="5">
        <v>0</v>
      </c>
      <c r="E185" s="97"/>
      <c r="F185" s="95"/>
    </row>
    <row r="186" spans="1:12" x14ac:dyDescent="0.2">
      <c r="A186" s="29">
        <v>5</v>
      </c>
      <c r="B186" s="77" t="str">
        <f>'2. Summary'!C8</f>
        <v>NA</v>
      </c>
      <c r="C186" s="2">
        <f t="shared" si="4"/>
        <v>0</v>
      </c>
      <c r="D186" s="5">
        <v>0</v>
      </c>
      <c r="E186" s="97"/>
      <c r="F186" s="95"/>
    </row>
    <row r="187" spans="1:12" x14ac:dyDescent="0.2">
      <c r="A187" s="29">
        <v>6</v>
      </c>
      <c r="B187" s="77" t="str">
        <f>'2. Summary'!C9</f>
        <v>NA</v>
      </c>
      <c r="C187" s="2">
        <f t="shared" si="4"/>
        <v>0</v>
      </c>
      <c r="D187" s="5">
        <v>0</v>
      </c>
      <c r="E187" s="97"/>
      <c r="F187" s="95"/>
    </row>
    <row r="188" spans="1:12" x14ac:dyDescent="0.2">
      <c r="A188" s="29">
        <v>7</v>
      </c>
      <c r="B188" s="77" t="str">
        <f>'2. Summary'!C10</f>
        <v>NA</v>
      </c>
      <c r="C188" s="2">
        <f t="shared" si="4"/>
        <v>0</v>
      </c>
      <c r="D188" s="5">
        <v>0</v>
      </c>
      <c r="E188" s="97"/>
      <c r="F188" s="95"/>
    </row>
    <row r="189" spans="1:12" x14ac:dyDescent="0.2">
      <c r="A189" s="29">
        <v>8</v>
      </c>
      <c r="B189" s="77" t="str">
        <f>'2. Summary'!C11</f>
        <v>NA</v>
      </c>
      <c r="C189" s="2">
        <f t="shared" si="4"/>
        <v>0</v>
      </c>
      <c r="D189" s="5">
        <v>0</v>
      </c>
      <c r="E189" s="97"/>
      <c r="F189" s="95"/>
    </row>
    <row r="190" spans="1:12" x14ac:dyDescent="0.2">
      <c r="A190" s="29">
        <v>9</v>
      </c>
      <c r="B190" s="77" t="str">
        <f>'2. Summary'!C12</f>
        <v>NA</v>
      </c>
      <c r="C190" s="2">
        <f t="shared" si="4"/>
        <v>0</v>
      </c>
      <c r="D190" s="5">
        <v>0</v>
      </c>
      <c r="E190" s="97"/>
      <c r="F190" s="95"/>
    </row>
    <row r="191" spans="1:12" ht="15.75" thickBot="1" x14ac:dyDescent="0.25">
      <c r="A191" s="30">
        <v>10</v>
      </c>
      <c r="B191" s="78" t="str">
        <f>'2. Summary'!C13</f>
        <v>NA</v>
      </c>
      <c r="C191" s="84">
        <f t="shared" si="4"/>
        <v>0</v>
      </c>
      <c r="D191" s="6">
        <v>0</v>
      </c>
      <c r="E191" s="98"/>
      <c r="F191" s="128"/>
    </row>
    <row r="192" spans="1:12" x14ac:dyDescent="0.2">
      <c r="A192" s="44"/>
    </row>
    <row r="193" spans="1:6" ht="15.75" x14ac:dyDescent="0.2">
      <c r="A193" s="63" t="s">
        <v>77</v>
      </c>
    </row>
    <row r="194" spans="1:6" ht="15" customHeight="1" x14ac:dyDescent="0.2">
      <c r="A194" s="158" t="s">
        <v>266</v>
      </c>
      <c r="B194" s="158"/>
      <c r="C194" s="158"/>
      <c r="D194" s="158"/>
      <c r="E194" s="158"/>
      <c r="F194" s="158"/>
    </row>
  </sheetData>
  <sheetProtection algorithmName="SHA-512" hashValue="IA/jGAEzHgN1sfT4I9eD9hek4QDYHC+SeM13MfxYoN3qfhDSQL8Tnjy5zvMJlvlCleDCY8PxdMicH1Fuk2J84g==" saltValue="0WWgJ+/LaqtubL9WnwPQkg==" spinCount="100000" sheet="1" insertRows="0"/>
  <mergeCells count="82">
    <mergeCell ref="A174:L174"/>
    <mergeCell ref="A1:O1"/>
    <mergeCell ref="B101:E101"/>
    <mergeCell ref="F101:I101"/>
    <mergeCell ref="J101:M101"/>
    <mergeCell ref="N101:Q101"/>
    <mergeCell ref="B73:E73"/>
    <mergeCell ref="A72:U72"/>
    <mergeCell ref="A15:K15"/>
    <mergeCell ref="R101:U101"/>
    <mergeCell ref="A53:F53"/>
    <mergeCell ref="A29:K29"/>
    <mergeCell ref="A30:K30"/>
    <mergeCell ref="A31:K31"/>
    <mergeCell ref="A32:K32"/>
    <mergeCell ref="A33:K33"/>
    <mergeCell ref="A34:K34"/>
    <mergeCell ref="A157:L157"/>
    <mergeCell ref="S103:S112"/>
    <mergeCell ref="A100:U100"/>
    <mergeCell ref="O103:O112"/>
    <mergeCell ref="N73:Q73"/>
    <mergeCell ref="B103:B112"/>
    <mergeCell ref="C103:C112"/>
    <mergeCell ref="F103:F112"/>
    <mergeCell ref="G103:G112"/>
    <mergeCell ref="J103:J112"/>
    <mergeCell ref="K103:K112"/>
    <mergeCell ref="N86:Q86"/>
    <mergeCell ref="R86:U86"/>
    <mergeCell ref="A130:T130"/>
    <mergeCell ref="A131:T131"/>
    <mergeCell ref="A180:F180"/>
    <mergeCell ref="A175:G175"/>
    <mergeCell ref="A176:G176"/>
    <mergeCell ref="A194:F194"/>
    <mergeCell ref="A177:L177"/>
    <mergeCell ref="A35:K35"/>
    <mergeCell ref="A152:K152"/>
    <mergeCell ref="I135:J135"/>
    <mergeCell ref="K135:L135"/>
    <mergeCell ref="A134:L134"/>
    <mergeCell ref="C135:D135"/>
    <mergeCell ref="E135:F135"/>
    <mergeCell ref="G135:H135"/>
    <mergeCell ref="A128:T128"/>
    <mergeCell ref="R103:R112"/>
    <mergeCell ref="N103:N112"/>
    <mergeCell ref="R73:U73"/>
    <mergeCell ref="F73:I73"/>
    <mergeCell ref="J73:M73"/>
    <mergeCell ref="A129:T129"/>
    <mergeCell ref="B86:E86"/>
    <mergeCell ref="A154:L154"/>
    <mergeCell ref="C143:D143"/>
    <mergeCell ref="E143:F143"/>
    <mergeCell ref="G143:H143"/>
    <mergeCell ref="I143:J143"/>
    <mergeCell ref="K143:L143"/>
    <mergeCell ref="A38:L38"/>
    <mergeCell ref="C39:G39"/>
    <mergeCell ref="H39:L39"/>
    <mergeCell ref="B114:E114"/>
    <mergeCell ref="F114:I114"/>
    <mergeCell ref="J114:M114"/>
    <mergeCell ref="F86:I86"/>
    <mergeCell ref="J86:M86"/>
    <mergeCell ref="A69:J69"/>
    <mergeCell ref="A67:K67"/>
    <mergeCell ref="A68:K68"/>
    <mergeCell ref="N114:Q114"/>
    <mergeCell ref="R114:U114"/>
    <mergeCell ref="B116:B125"/>
    <mergeCell ref="C116:C125"/>
    <mergeCell ref="F116:F125"/>
    <mergeCell ref="G116:G125"/>
    <mergeCell ref="J116:J125"/>
    <mergeCell ref="K116:K125"/>
    <mergeCell ref="N116:N125"/>
    <mergeCell ref="O116:O125"/>
    <mergeCell ref="R116:R125"/>
    <mergeCell ref="S116:S125"/>
  </mergeCells>
  <phoneticPr fontId="7" type="noConversion"/>
  <dataValidations count="8">
    <dataValidation type="whole" allowBlank="1" showInputMessage="1" showErrorMessage="1" sqref="K2 L133 H133 G74 D133 P133 G87" xr:uid="{022C5747-4F13-490B-866E-C1D82F073F77}">
      <formula1>0</formula1>
      <formula2>50000000</formula2>
    </dataValidation>
    <dataValidation type="decimal" operator="greaterThanOrEqual" allowBlank="1" showInputMessage="1" showErrorMessage="1" sqref="C137:C142 S88:S98 S75:S85 E137:E142 G137:G142 C88:C98 I145:I149 G88:G98 O88:O98 C41:K50 E17:K26 K88:K98 O75:O85 G75:G85 C55:F64 C75:C85 K75:K85 I137:I142 K137:K142 C145:C149 E145:E149 G145:G149 C182:D192 C17:D27 K145:K149" xr:uid="{2C88EB97-C9D7-4E76-99E4-7A4CA443937B}">
      <formula1>0</formula1>
    </dataValidation>
    <dataValidation type="decimal" allowBlank="1" showInputMessage="1" showErrorMessage="1" sqref="H88:H98 P88:P98 O116:O126 C116:C126 G116:G126 K116:K126 L88:L98 T88:T98 S116:S126 D88:D98 D75:D85 T75:T85 P75:P85 H75:H85 L75:L85 K103:K113 G103:G113 C103:C113 O103:O113 S103:S113 C160:L171" xr:uid="{C1CBBCE5-36C0-40FF-9A66-5E9DAB84CC70}">
      <formula1>0</formula1>
      <formula2>100</formula2>
    </dataValidation>
    <dataValidation type="date" allowBlank="1" showInputMessage="1" showErrorMessage="1" error="Please enter date in DD/MM/YYYY format." sqref="E182:F192" xr:uid="{3C8DE8A7-17AE-4F4D-9971-47B685E5050A}">
      <formula1>32874</formula1>
      <formula2>73415</formula2>
    </dataValidation>
    <dataValidation type="decimal" allowBlank="1" showInputMessage="1" showErrorMessage="1" sqref="O3:O12" xr:uid="{B354E854-821C-4346-8C8C-F0EF10BC04A5}">
      <formula1>0</formula1>
      <formula2>500000000000</formula2>
    </dataValidation>
    <dataValidation type="whole" operator="greaterThanOrEqual" allowBlank="1" showInputMessage="1" showErrorMessage="1" sqref="J145:J149 H145:H149 F137:F142 H137:H142 L137:L142 J137:J142 D137:D142 D145:D149 F145:F149 L145:L149" xr:uid="{13888239-3191-4C10-839E-BC3BB83AA56D}">
      <formula1>0</formula1>
    </dataValidation>
    <dataValidation type="decimal" allowBlank="1" showInputMessage="1" showErrorMessage="1" sqref="C3:N12" xr:uid="{F96DB245-9492-40F6-B0D8-A1C3679D8B88}">
      <formula1>0</formula1>
      <formula2>5000000000</formula2>
    </dataValidation>
    <dataValidation type="decimal" allowBlank="1" showInputMessage="1" showErrorMessage="1" sqref="E27:F27" xr:uid="{9CC97E2E-6326-44AF-B273-7C02531134C3}">
      <formula1>-5000000</formula1>
      <formula2>5000000</formula2>
    </dataValidation>
  </dataValidations>
  <pageMargins left="0.7" right="0.7" top="0.75" bottom="0.75" header="0.3" footer="0.3"/>
  <pageSetup paperSize="8"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9968895F-B0B1-42B9-9683-A72350B54B6B}">
          <x14:formula1>
            <xm:f>Dropdown!$H$3:$H$4</xm:f>
          </x14:formula1>
          <xm:sqref>M88:M98 Q88:Q98 E88:E98 I116:I126 M116:M126 Q116:Q126 U88:U98 U116:U126 I88:I98 U75:U85 E75:E85 Q75:Q85 M75:M85 I75:I85 U103:U113 Q103:Q113 M103:M113 I103:I113 E103:E113 E116:E126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F730BC-4DFF-4543-AA42-181D8E0DEBBA}">
  <sheetPr codeName="Sheet6">
    <pageSetUpPr fitToPage="1"/>
  </sheetPr>
  <dimension ref="A1:X87"/>
  <sheetViews>
    <sheetView zoomScale="69" zoomScaleNormal="85" workbookViewId="0">
      <selection activeCell="A34" sqref="A34:X34"/>
    </sheetView>
  </sheetViews>
  <sheetFormatPr defaultColWidth="8.85546875" defaultRowHeight="15" x14ac:dyDescent="0.2"/>
  <cols>
    <col min="1" max="1" width="7.28515625" style="11" bestFit="1" customWidth="1"/>
    <col min="2" max="2" width="14.7109375" style="11" customWidth="1"/>
    <col min="3" max="3" width="12.42578125" style="11" customWidth="1"/>
    <col min="4" max="4" width="9.42578125" style="11" customWidth="1"/>
    <col min="5" max="5" width="13" style="11" customWidth="1"/>
    <col min="6" max="6" width="10.42578125" style="11" bestFit="1" customWidth="1"/>
    <col min="7" max="7" width="12.42578125" style="11" customWidth="1"/>
    <col min="8" max="8" width="11" style="11" customWidth="1"/>
    <col min="9" max="9" width="12.28515625" style="11" customWidth="1"/>
    <col min="10" max="10" width="9.85546875" style="11" customWidth="1"/>
    <col min="11" max="11" width="11.42578125" style="11" customWidth="1"/>
    <col min="12" max="12" width="10.7109375" style="11" customWidth="1"/>
    <col min="13" max="13" width="11.42578125" style="11" customWidth="1"/>
    <col min="14" max="14" width="9.85546875" style="11" customWidth="1"/>
    <col min="15" max="15" width="12" style="11" bestFit="1" customWidth="1"/>
    <col min="16" max="16" width="9" style="11" customWidth="1"/>
    <col min="17" max="17" width="12.28515625" style="11" customWidth="1"/>
    <col min="18" max="18" width="9.42578125" style="11" customWidth="1"/>
    <col min="19" max="19" width="11.28515625" style="11" customWidth="1"/>
    <col min="20" max="20" width="9.42578125" style="11" customWidth="1"/>
    <col min="21" max="21" width="11" style="11" customWidth="1"/>
    <col min="22" max="22" width="9.42578125" style="11" customWidth="1"/>
    <col min="23" max="23" width="11" style="11" customWidth="1"/>
    <col min="24" max="24" width="9" style="11" customWidth="1"/>
    <col min="25" max="16384" width="8.85546875" style="11"/>
  </cols>
  <sheetData>
    <row r="1" spans="1:14" ht="15.75" thickBot="1" x14ac:dyDescent="0.25"/>
    <row r="2" spans="1:14" ht="16.5" hidden="1" thickBot="1" x14ac:dyDescent="0.3">
      <c r="A2" s="190" t="s">
        <v>70</v>
      </c>
      <c r="B2" s="191"/>
      <c r="C2" s="191"/>
      <c r="D2" s="191"/>
      <c r="E2" s="191"/>
      <c r="F2" s="191"/>
      <c r="G2" s="191"/>
      <c r="H2" s="191"/>
      <c r="I2" s="191"/>
      <c r="J2" s="191"/>
      <c r="K2" s="191"/>
      <c r="L2" s="191"/>
      <c r="M2" s="191"/>
      <c r="N2" s="192"/>
    </row>
    <row r="3" spans="1:14" s="44" customFormat="1" ht="15.75" hidden="1" thickBot="1" x14ac:dyDescent="0.3">
      <c r="A3" s="209" t="s">
        <v>0</v>
      </c>
      <c r="B3" s="210" t="s">
        <v>34</v>
      </c>
      <c r="C3" s="211" t="s">
        <v>10</v>
      </c>
      <c r="D3" s="211"/>
      <c r="E3" s="211"/>
      <c r="F3" s="211"/>
      <c r="G3" s="211"/>
      <c r="H3" s="211"/>
      <c r="I3" s="211"/>
      <c r="J3" s="211"/>
      <c r="K3" s="211"/>
      <c r="L3" s="211"/>
      <c r="M3" s="211"/>
      <c r="N3" s="212"/>
    </row>
    <row r="4" spans="1:14" s="13" customFormat="1" ht="120.75" hidden="1" thickBot="1" x14ac:dyDescent="0.3">
      <c r="A4" s="183"/>
      <c r="B4" s="207"/>
      <c r="C4" s="14" t="s">
        <v>28</v>
      </c>
      <c r="D4" s="14" t="s">
        <v>29</v>
      </c>
      <c r="E4" s="14" t="s">
        <v>30</v>
      </c>
      <c r="F4" s="14" t="s">
        <v>31</v>
      </c>
      <c r="G4" s="14" t="s">
        <v>32</v>
      </c>
      <c r="H4" s="14" t="s">
        <v>13</v>
      </c>
      <c r="I4" s="14" t="s">
        <v>33</v>
      </c>
      <c r="J4" s="14" t="s">
        <v>75</v>
      </c>
      <c r="K4" s="14"/>
      <c r="L4" s="14"/>
      <c r="M4" s="45" t="s">
        <v>11</v>
      </c>
      <c r="N4" s="46" t="s">
        <v>9</v>
      </c>
    </row>
    <row r="5" spans="1:14" ht="15.75" hidden="1" thickBot="1" x14ac:dyDescent="0.25">
      <c r="A5" s="29">
        <v>1</v>
      </c>
      <c r="B5" s="5" t="s">
        <v>2</v>
      </c>
      <c r="C5" s="5"/>
      <c r="D5" s="5"/>
      <c r="E5" s="5"/>
      <c r="F5" s="5"/>
      <c r="G5" s="5"/>
      <c r="H5" s="5"/>
      <c r="I5" s="5"/>
      <c r="J5" s="5"/>
      <c r="K5" s="5"/>
      <c r="L5" s="5"/>
      <c r="M5" s="5"/>
      <c r="N5" s="3">
        <f>SUM(C5:M5)</f>
        <v>0</v>
      </c>
    </row>
    <row r="6" spans="1:14" ht="15.75" hidden="1" thickBot="1" x14ac:dyDescent="0.25">
      <c r="A6" s="29">
        <v>2</v>
      </c>
      <c r="B6" s="5" t="s">
        <v>2</v>
      </c>
      <c r="C6" s="5" t="s">
        <v>2</v>
      </c>
      <c r="D6" s="5" t="s">
        <v>2</v>
      </c>
      <c r="E6" s="5" t="s">
        <v>2</v>
      </c>
      <c r="F6" s="5" t="s">
        <v>2</v>
      </c>
      <c r="G6" s="5" t="s">
        <v>2</v>
      </c>
      <c r="H6" s="5" t="s">
        <v>2</v>
      </c>
      <c r="I6" s="5" t="s">
        <v>2</v>
      </c>
      <c r="J6" s="5" t="s">
        <v>2</v>
      </c>
      <c r="K6" s="5"/>
      <c r="L6" s="5"/>
      <c r="M6" s="5" t="s">
        <v>2</v>
      </c>
      <c r="N6" s="3">
        <f t="shared" ref="N6:N8" si="0">SUM(C6:M6)</f>
        <v>0</v>
      </c>
    </row>
    <row r="7" spans="1:14" ht="15.75" hidden="1" thickBot="1" x14ac:dyDescent="0.25">
      <c r="A7" s="29">
        <v>3</v>
      </c>
      <c r="B7" s="5" t="s">
        <v>2</v>
      </c>
      <c r="C7" s="5" t="s">
        <v>2</v>
      </c>
      <c r="D7" s="5" t="s">
        <v>2</v>
      </c>
      <c r="E7" s="5" t="s">
        <v>2</v>
      </c>
      <c r="F7" s="5" t="s">
        <v>2</v>
      </c>
      <c r="G7" s="5" t="s">
        <v>2</v>
      </c>
      <c r="H7" s="5" t="s">
        <v>2</v>
      </c>
      <c r="I7" s="5" t="s">
        <v>2</v>
      </c>
      <c r="J7" s="5" t="s">
        <v>2</v>
      </c>
      <c r="K7" s="5"/>
      <c r="L7" s="5"/>
      <c r="M7" s="5" t="s">
        <v>2</v>
      </c>
      <c r="N7" s="3">
        <f t="shared" si="0"/>
        <v>0</v>
      </c>
    </row>
    <row r="8" spans="1:14" ht="14.25" hidden="1" customHeight="1" thickBot="1" x14ac:dyDescent="0.25">
      <c r="A8" s="30">
        <v>4</v>
      </c>
      <c r="B8" s="6" t="s">
        <v>2</v>
      </c>
      <c r="C8" s="6" t="s">
        <v>2</v>
      </c>
      <c r="D8" s="6" t="s">
        <v>2</v>
      </c>
      <c r="E8" s="6" t="s">
        <v>2</v>
      </c>
      <c r="F8" s="6" t="s">
        <v>2</v>
      </c>
      <c r="G8" s="6" t="s">
        <v>2</v>
      </c>
      <c r="H8" s="6" t="s">
        <v>2</v>
      </c>
      <c r="I8" s="6" t="s">
        <v>2</v>
      </c>
      <c r="J8" s="6" t="s">
        <v>2</v>
      </c>
      <c r="K8" s="6"/>
      <c r="L8" s="6"/>
      <c r="M8" s="6" t="s">
        <v>2</v>
      </c>
      <c r="N8" s="4">
        <f t="shared" si="0"/>
        <v>0</v>
      </c>
    </row>
    <row r="9" spans="1:14" ht="15.75" hidden="1" thickBot="1" x14ac:dyDescent="0.25"/>
    <row r="10" spans="1:14" ht="15.75" hidden="1" thickBot="1" x14ac:dyDescent="0.25"/>
    <row r="11" spans="1:14" ht="16.5" hidden="1" thickBot="1" x14ac:dyDescent="0.3">
      <c r="A11" s="190" t="s">
        <v>71</v>
      </c>
      <c r="B11" s="191"/>
      <c r="C11" s="191"/>
      <c r="D11" s="191"/>
      <c r="E11" s="191"/>
      <c r="F11" s="191"/>
      <c r="G11" s="191"/>
      <c r="H11" s="191"/>
      <c r="I11" s="191"/>
      <c r="J11" s="191"/>
      <c r="K11" s="191"/>
      <c r="L11" s="191"/>
      <c r="M11" s="191"/>
      <c r="N11" s="192"/>
    </row>
    <row r="12" spans="1:14" s="13" customFormat="1" ht="15.75" hidden="1" thickBot="1" x14ac:dyDescent="0.3">
      <c r="A12" s="213" t="s">
        <v>0</v>
      </c>
      <c r="B12" s="210" t="s">
        <v>12</v>
      </c>
      <c r="C12" s="215" t="s">
        <v>35</v>
      </c>
      <c r="D12" s="216"/>
      <c r="E12" s="216"/>
      <c r="F12" s="216"/>
      <c r="G12" s="216"/>
      <c r="H12" s="216"/>
      <c r="I12" s="216"/>
      <c r="J12" s="216"/>
      <c r="K12" s="216"/>
      <c r="L12" s="216"/>
      <c r="M12" s="216"/>
      <c r="N12" s="217"/>
    </row>
    <row r="13" spans="1:14" s="13" customFormat="1" ht="120.75" hidden="1" thickBot="1" x14ac:dyDescent="0.3">
      <c r="A13" s="214"/>
      <c r="B13" s="203"/>
      <c r="C13" s="14" t="s">
        <v>28</v>
      </c>
      <c r="D13" s="14" t="s">
        <v>29</v>
      </c>
      <c r="E13" s="14" t="s">
        <v>30</v>
      </c>
      <c r="F13" s="14" t="s">
        <v>31</v>
      </c>
      <c r="G13" s="14" t="s">
        <v>32</v>
      </c>
      <c r="H13" s="14" t="s">
        <v>13</v>
      </c>
      <c r="I13" s="14" t="s">
        <v>33</v>
      </c>
      <c r="J13" s="14" t="s">
        <v>75</v>
      </c>
      <c r="K13" s="14"/>
      <c r="L13" s="14"/>
      <c r="M13" s="45" t="s">
        <v>11</v>
      </c>
      <c r="N13" s="46" t="s">
        <v>9</v>
      </c>
    </row>
    <row r="14" spans="1:14" ht="15.75" hidden="1" thickBot="1" x14ac:dyDescent="0.25">
      <c r="A14" s="29">
        <v>1</v>
      </c>
      <c r="B14" s="5" t="s">
        <v>2</v>
      </c>
      <c r="C14" s="5" t="s">
        <v>2</v>
      </c>
      <c r="D14" s="5" t="s">
        <v>2</v>
      </c>
      <c r="E14" s="5" t="s">
        <v>2</v>
      </c>
      <c r="F14" s="5" t="s">
        <v>2</v>
      </c>
      <c r="G14" s="5" t="s">
        <v>2</v>
      </c>
      <c r="H14" s="5" t="s">
        <v>2</v>
      </c>
      <c r="I14" s="5" t="s">
        <v>2</v>
      </c>
      <c r="J14" s="5" t="s">
        <v>2</v>
      </c>
      <c r="K14" s="5"/>
      <c r="L14" s="5"/>
      <c r="M14" s="5" t="s">
        <v>2</v>
      </c>
      <c r="N14" s="3">
        <f>SUM(C14:M14)</f>
        <v>0</v>
      </c>
    </row>
    <row r="15" spans="1:14" ht="15.75" hidden="1" thickBot="1" x14ac:dyDescent="0.25">
      <c r="A15" s="29">
        <v>2</v>
      </c>
      <c r="B15" s="5" t="s">
        <v>2</v>
      </c>
      <c r="C15" s="5" t="s">
        <v>2</v>
      </c>
      <c r="D15" s="5" t="s">
        <v>2</v>
      </c>
      <c r="E15" s="5" t="s">
        <v>2</v>
      </c>
      <c r="F15" s="5" t="s">
        <v>2</v>
      </c>
      <c r="G15" s="5" t="s">
        <v>2</v>
      </c>
      <c r="H15" s="5" t="s">
        <v>2</v>
      </c>
      <c r="I15" s="5" t="s">
        <v>2</v>
      </c>
      <c r="J15" s="5" t="s">
        <v>2</v>
      </c>
      <c r="K15" s="5"/>
      <c r="L15" s="5"/>
      <c r="M15" s="5" t="s">
        <v>2</v>
      </c>
      <c r="N15" s="3">
        <f t="shared" ref="N15:N17" si="1">SUM(C15:M15)</f>
        <v>0</v>
      </c>
    </row>
    <row r="16" spans="1:14" ht="15.75" hidden="1" thickBot="1" x14ac:dyDescent="0.25">
      <c r="A16" s="29">
        <v>3</v>
      </c>
      <c r="B16" s="5" t="s">
        <v>2</v>
      </c>
      <c r="C16" s="5" t="s">
        <v>2</v>
      </c>
      <c r="D16" s="5" t="s">
        <v>2</v>
      </c>
      <c r="E16" s="5" t="s">
        <v>2</v>
      </c>
      <c r="F16" s="5" t="s">
        <v>2</v>
      </c>
      <c r="G16" s="5" t="s">
        <v>2</v>
      </c>
      <c r="H16" s="5" t="s">
        <v>2</v>
      </c>
      <c r="I16" s="5" t="s">
        <v>2</v>
      </c>
      <c r="J16" s="5" t="s">
        <v>2</v>
      </c>
      <c r="K16" s="5"/>
      <c r="L16" s="5"/>
      <c r="M16" s="5" t="s">
        <v>2</v>
      </c>
      <c r="N16" s="3">
        <f t="shared" si="1"/>
        <v>0</v>
      </c>
    </row>
    <row r="17" spans="1:24" ht="15.75" hidden="1" thickBot="1" x14ac:dyDescent="0.25">
      <c r="A17" s="47">
        <v>4</v>
      </c>
      <c r="B17" s="8" t="s">
        <v>2</v>
      </c>
      <c r="C17" s="8" t="s">
        <v>2</v>
      </c>
      <c r="D17" s="8" t="s">
        <v>2</v>
      </c>
      <c r="E17" s="8" t="s">
        <v>2</v>
      </c>
      <c r="F17" s="8" t="s">
        <v>2</v>
      </c>
      <c r="G17" s="8" t="s">
        <v>2</v>
      </c>
      <c r="H17" s="8" t="s">
        <v>2</v>
      </c>
      <c r="I17" s="8" t="s">
        <v>2</v>
      </c>
      <c r="J17" s="8" t="s">
        <v>2</v>
      </c>
      <c r="K17" s="8"/>
      <c r="L17" s="8"/>
      <c r="M17" s="8" t="s">
        <v>2</v>
      </c>
      <c r="N17" s="22">
        <f t="shared" si="1"/>
        <v>0</v>
      </c>
    </row>
    <row r="18" spans="1:24" ht="15.6" customHeight="1" x14ac:dyDescent="0.25">
      <c r="A18" s="218" t="s">
        <v>198</v>
      </c>
      <c r="B18" s="219"/>
      <c r="C18" s="219"/>
      <c r="D18" s="219"/>
      <c r="E18" s="219"/>
      <c r="F18" s="219"/>
      <c r="G18" s="219"/>
      <c r="H18" s="219"/>
      <c r="I18" s="219"/>
      <c r="J18" s="219"/>
      <c r="K18" s="219"/>
      <c r="L18" s="219"/>
      <c r="M18" s="219"/>
      <c r="N18" s="219"/>
      <c r="O18" s="219"/>
      <c r="P18" s="219"/>
      <c r="Q18" s="219"/>
      <c r="R18" s="219"/>
      <c r="S18" s="219"/>
      <c r="T18" s="219"/>
      <c r="U18" s="219"/>
      <c r="V18" s="219"/>
      <c r="W18" s="219"/>
      <c r="X18" s="220"/>
    </row>
    <row r="19" spans="1:24" ht="61.9" customHeight="1" x14ac:dyDescent="0.2">
      <c r="A19" s="43" t="s">
        <v>151</v>
      </c>
      <c r="B19" s="14" t="s">
        <v>6</v>
      </c>
      <c r="C19" s="203" t="s">
        <v>28</v>
      </c>
      <c r="D19" s="203"/>
      <c r="E19" s="203" t="s">
        <v>29</v>
      </c>
      <c r="F19" s="203"/>
      <c r="G19" s="203" t="s">
        <v>30</v>
      </c>
      <c r="H19" s="203"/>
      <c r="I19" s="203" t="s">
        <v>184</v>
      </c>
      <c r="J19" s="203"/>
      <c r="K19" s="203" t="s">
        <v>124</v>
      </c>
      <c r="L19" s="203"/>
      <c r="M19" s="203" t="s">
        <v>32</v>
      </c>
      <c r="N19" s="203"/>
      <c r="O19" s="203" t="s">
        <v>13</v>
      </c>
      <c r="P19" s="203"/>
      <c r="Q19" s="203" t="s">
        <v>92</v>
      </c>
      <c r="R19" s="203"/>
      <c r="S19" s="203" t="s">
        <v>93</v>
      </c>
      <c r="T19" s="203"/>
      <c r="U19" s="207" t="s">
        <v>11</v>
      </c>
      <c r="V19" s="207"/>
      <c r="W19" s="207" t="s">
        <v>9</v>
      </c>
      <c r="X19" s="208"/>
    </row>
    <row r="20" spans="1:24" ht="42.75" x14ac:dyDescent="0.2">
      <c r="A20" s="43"/>
      <c r="B20" s="14"/>
      <c r="C20" s="48" t="s">
        <v>94</v>
      </c>
      <c r="D20" s="48" t="s">
        <v>79</v>
      </c>
      <c r="E20" s="48" t="s">
        <v>94</v>
      </c>
      <c r="F20" s="48" t="s">
        <v>79</v>
      </c>
      <c r="G20" s="48" t="s">
        <v>94</v>
      </c>
      <c r="H20" s="48" t="s">
        <v>79</v>
      </c>
      <c r="I20" s="48" t="s">
        <v>94</v>
      </c>
      <c r="J20" s="48" t="s">
        <v>79</v>
      </c>
      <c r="K20" s="48" t="s">
        <v>94</v>
      </c>
      <c r="L20" s="48" t="s">
        <v>79</v>
      </c>
      <c r="M20" s="48" t="s">
        <v>94</v>
      </c>
      <c r="N20" s="48" t="s">
        <v>79</v>
      </c>
      <c r="O20" s="48" t="s">
        <v>94</v>
      </c>
      <c r="P20" s="48" t="s">
        <v>79</v>
      </c>
      <c r="Q20" s="48" t="s">
        <v>94</v>
      </c>
      <c r="R20" s="48" t="s">
        <v>79</v>
      </c>
      <c r="S20" s="48" t="s">
        <v>94</v>
      </c>
      <c r="T20" s="48" t="s">
        <v>79</v>
      </c>
      <c r="U20" s="48" t="s">
        <v>94</v>
      </c>
      <c r="V20" s="48" t="s">
        <v>79</v>
      </c>
      <c r="W20" s="48" t="s">
        <v>94</v>
      </c>
      <c r="X20" s="49" t="s">
        <v>79</v>
      </c>
    </row>
    <row r="21" spans="1:24" x14ac:dyDescent="0.2">
      <c r="A21" s="29">
        <v>1</v>
      </c>
      <c r="B21" s="77" t="str">
        <f>'2. Summary'!C4</f>
        <v>NA</v>
      </c>
      <c r="C21" s="5">
        <v>0</v>
      </c>
      <c r="D21" s="5">
        <v>0</v>
      </c>
      <c r="E21" s="5">
        <v>0</v>
      </c>
      <c r="F21" s="5">
        <v>0</v>
      </c>
      <c r="G21" s="5">
        <v>0</v>
      </c>
      <c r="H21" s="5">
        <v>0</v>
      </c>
      <c r="I21" s="5">
        <v>0</v>
      </c>
      <c r="J21" s="5">
        <v>0</v>
      </c>
      <c r="K21" s="5">
        <v>0</v>
      </c>
      <c r="L21" s="5">
        <v>0</v>
      </c>
      <c r="M21" s="5">
        <v>0</v>
      </c>
      <c r="N21" s="5">
        <v>0</v>
      </c>
      <c r="O21" s="5">
        <v>0</v>
      </c>
      <c r="P21" s="5">
        <v>0</v>
      </c>
      <c r="Q21" s="5">
        <v>0</v>
      </c>
      <c r="R21" s="5">
        <v>0</v>
      </c>
      <c r="S21" s="5">
        <v>0</v>
      </c>
      <c r="T21" s="5">
        <v>0</v>
      </c>
      <c r="U21" s="5">
        <v>0</v>
      </c>
      <c r="V21" s="5">
        <v>0</v>
      </c>
      <c r="W21" s="2">
        <f>SUM(C21,E21,G21,,I21,K21,M21,O21,Q21,S21,U21)</f>
        <v>0</v>
      </c>
      <c r="X21" s="20">
        <f>SUM(D21,F21,H21,J21,L21,N21,P21,R21,T21,V21)</f>
        <v>0</v>
      </c>
    </row>
    <row r="22" spans="1:24" x14ac:dyDescent="0.2">
      <c r="A22" s="29">
        <v>2</v>
      </c>
      <c r="B22" s="77" t="str">
        <f>'2. Summary'!C5</f>
        <v>NA</v>
      </c>
      <c r="C22" s="5">
        <v>0</v>
      </c>
      <c r="D22" s="5">
        <v>0</v>
      </c>
      <c r="E22" s="5">
        <v>0</v>
      </c>
      <c r="F22" s="5">
        <v>0</v>
      </c>
      <c r="G22" s="5">
        <v>0</v>
      </c>
      <c r="H22" s="5">
        <v>0</v>
      </c>
      <c r="I22" s="5">
        <v>0</v>
      </c>
      <c r="J22" s="5">
        <v>0</v>
      </c>
      <c r="K22" s="5">
        <v>0</v>
      </c>
      <c r="L22" s="5">
        <v>0</v>
      </c>
      <c r="M22" s="5">
        <v>0</v>
      </c>
      <c r="N22" s="5">
        <v>0</v>
      </c>
      <c r="O22" s="5">
        <v>0</v>
      </c>
      <c r="P22" s="5">
        <v>0</v>
      </c>
      <c r="Q22" s="5">
        <v>0</v>
      </c>
      <c r="R22" s="5">
        <v>0</v>
      </c>
      <c r="S22" s="5">
        <v>0</v>
      </c>
      <c r="T22" s="5">
        <v>0</v>
      </c>
      <c r="U22" s="5">
        <v>0</v>
      </c>
      <c r="V22" s="5">
        <v>0</v>
      </c>
      <c r="W22" s="2">
        <f t="shared" ref="W22:W30" si="2">SUM(C22,E22,G22,,I22,K22,M22,O22,Q22,S22,U22)</f>
        <v>0</v>
      </c>
      <c r="X22" s="20">
        <f t="shared" ref="X22:X30" si="3">SUM(D22,F22,H22,J22,L22,N22,P22,R22,T22,V22)</f>
        <v>0</v>
      </c>
    </row>
    <row r="23" spans="1:24" x14ac:dyDescent="0.2">
      <c r="A23" s="29">
        <v>3</v>
      </c>
      <c r="B23" s="77" t="str">
        <f>'2. Summary'!C6</f>
        <v>NA</v>
      </c>
      <c r="C23" s="5">
        <v>0</v>
      </c>
      <c r="D23" s="5">
        <v>0</v>
      </c>
      <c r="E23" s="5">
        <v>0</v>
      </c>
      <c r="F23" s="5">
        <v>0</v>
      </c>
      <c r="G23" s="5">
        <v>0</v>
      </c>
      <c r="H23" s="5">
        <v>0</v>
      </c>
      <c r="I23" s="5">
        <v>0</v>
      </c>
      <c r="J23" s="5">
        <v>0</v>
      </c>
      <c r="K23" s="5">
        <v>0</v>
      </c>
      <c r="L23" s="5">
        <v>0</v>
      </c>
      <c r="M23" s="5">
        <v>0</v>
      </c>
      <c r="N23" s="5">
        <v>0</v>
      </c>
      <c r="O23" s="5">
        <v>0</v>
      </c>
      <c r="P23" s="5">
        <v>0</v>
      </c>
      <c r="Q23" s="5">
        <v>0</v>
      </c>
      <c r="R23" s="5">
        <v>0</v>
      </c>
      <c r="S23" s="5">
        <v>0</v>
      </c>
      <c r="T23" s="5">
        <v>0</v>
      </c>
      <c r="U23" s="5">
        <v>0</v>
      </c>
      <c r="V23" s="5">
        <v>0</v>
      </c>
      <c r="W23" s="2">
        <f t="shared" si="2"/>
        <v>0</v>
      </c>
      <c r="X23" s="20">
        <f t="shared" si="3"/>
        <v>0</v>
      </c>
    </row>
    <row r="24" spans="1:24" x14ac:dyDescent="0.2">
      <c r="A24" s="29">
        <v>4</v>
      </c>
      <c r="B24" s="77" t="str">
        <f>'2. Summary'!C7</f>
        <v>NA</v>
      </c>
      <c r="C24" s="5">
        <v>0</v>
      </c>
      <c r="D24" s="5">
        <v>0</v>
      </c>
      <c r="E24" s="5">
        <v>0</v>
      </c>
      <c r="F24" s="5">
        <v>0</v>
      </c>
      <c r="G24" s="5">
        <v>0</v>
      </c>
      <c r="H24" s="5">
        <v>0</v>
      </c>
      <c r="I24" s="5">
        <v>0</v>
      </c>
      <c r="J24" s="5">
        <v>0</v>
      </c>
      <c r="K24" s="5">
        <v>0</v>
      </c>
      <c r="L24" s="5">
        <v>0</v>
      </c>
      <c r="M24" s="5">
        <v>0</v>
      </c>
      <c r="N24" s="5">
        <v>0</v>
      </c>
      <c r="O24" s="5">
        <v>0</v>
      </c>
      <c r="P24" s="5">
        <v>0</v>
      </c>
      <c r="Q24" s="5">
        <v>0</v>
      </c>
      <c r="R24" s="5">
        <v>0</v>
      </c>
      <c r="S24" s="5">
        <v>0</v>
      </c>
      <c r="T24" s="5">
        <v>0</v>
      </c>
      <c r="U24" s="5">
        <v>0</v>
      </c>
      <c r="V24" s="5">
        <v>0</v>
      </c>
      <c r="W24" s="2">
        <f t="shared" si="2"/>
        <v>0</v>
      </c>
      <c r="X24" s="20">
        <f t="shared" si="3"/>
        <v>0</v>
      </c>
    </row>
    <row r="25" spans="1:24" x14ac:dyDescent="0.2">
      <c r="A25" s="29">
        <v>5</v>
      </c>
      <c r="B25" s="77" t="str">
        <f>'2. Summary'!C8</f>
        <v>NA</v>
      </c>
      <c r="C25" s="5">
        <v>0</v>
      </c>
      <c r="D25" s="5">
        <v>0</v>
      </c>
      <c r="E25" s="5">
        <v>0</v>
      </c>
      <c r="F25" s="5">
        <v>0</v>
      </c>
      <c r="G25" s="5">
        <v>0</v>
      </c>
      <c r="H25" s="5">
        <v>0</v>
      </c>
      <c r="I25" s="5">
        <v>0</v>
      </c>
      <c r="J25" s="5">
        <v>0</v>
      </c>
      <c r="K25" s="5">
        <v>0</v>
      </c>
      <c r="L25" s="5">
        <v>0</v>
      </c>
      <c r="M25" s="5">
        <v>0</v>
      </c>
      <c r="N25" s="5">
        <v>0</v>
      </c>
      <c r="O25" s="5">
        <v>0</v>
      </c>
      <c r="P25" s="5">
        <v>0</v>
      </c>
      <c r="Q25" s="5">
        <v>0</v>
      </c>
      <c r="R25" s="5">
        <v>0</v>
      </c>
      <c r="S25" s="5">
        <v>0</v>
      </c>
      <c r="T25" s="5">
        <v>0</v>
      </c>
      <c r="U25" s="5">
        <v>0</v>
      </c>
      <c r="V25" s="5">
        <v>0</v>
      </c>
      <c r="W25" s="2">
        <f t="shared" si="2"/>
        <v>0</v>
      </c>
      <c r="X25" s="20">
        <f t="shared" si="3"/>
        <v>0</v>
      </c>
    </row>
    <row r="26" spans="1:24" x14ac:dyDescent="0.2">
      <c r="A26" s="29">
        <v>6</v>
      </c>
      <c r="B26" s="77" t="str">
        <f>'2. Summary'!C9</f>
        <v>NA</v>
      </c>
      <c r="C26" s="5">
        <v>0</v>
      </c>
      <c r="D26" s="5">
        <v>0</v>
      </c>
      <c r="E26" s="5">
        <v>0</v>
      </c>
      <c r="F26" s="5">
        <v>0</v>
      </c>
      <c r="G26" s="5">
        <v>0</v>
      </c>
      <c r="H26" s="5">
        <v>0</v>
      </c>
      <c r="I26" s="5">
        <v>0</v>
      </c>
      <c r="J26" s="5">
        <v>0</v>
      </c>
      <c r="K26" s="5">
        <v>0</v>
      </c>
      <c r="L26" s="5">
        <v>0</v>
      </c>
      <c r="M26" s="5">
        <v>0</v>
      </c>
      <c r="N26" s="5">
        <v>0</v>
      </c>
      <c r="O26" s="5">
        <v>0</v>
      </c>
      <c r="P26" s="5">
        <v>0</v>
      </c>
      <c r="Q26" s="5">
        <v>0</v>
      </c>
      <c r="R26" s="5">
        <v>0</v>
      </c>
      <c r="S26" s="5">
        <v>0</v>
      </c>
      <c r="T26" s="5">
        <v>0</v>
      </c>
      <c r="U26" s="5">
        <v>0</v>
      </c>
      <c r="V26" s="5">
        <v>0</v>
      </c>
      <c r="W26" s="2">
        <f t="shared" si="2"/>
        <v>0</v>
      </c>
      <c r="X26" s="20">
        <f t="shared" si="3"/>
        <v>0</v>
      </c>
    </row>
    <row r="27" spans="1:24" x14ac:dyDescent="0.2">
      <c r="A27" s="29">
        <v>7</v>
      </c>
      <c r="B27" s="77" t="str">
        <f>'2. Summary'!C10</f>
        <v>NA</v>
      </c>
      <c r="C27" s="5">
        <v>0</v>
      </c>
      <c r="D27" s="5">
        <v>0</v>
      </c>
      <c r="E27" s="5">
        <v>0</v>
      </c>
      <c r="F27" s="5">
        <v>0</v>
      </c>
      <c r="G27" s="5">
        <v>0</v>
      </c>
      <c r="H27" s="5">
        <v>0</v>
      </c>
      <c r="I27" s="5">
        <v>0</v>
      </c>
      <c r="J27" s="5">
        <v>0</v>
      </c>
      <c r="K27" s="5">
        <v>0</v>
      </c>
      <c r="L27" s="5">
        <v>0</v>
      </c>
      <c r="M27" s="5">
        <v>0</v>
      </c>
      <c r="N27" s="5">
        <v>0</v>
      </c>
      <c r="O27" s="5">
        <v>0</v>
      </c>
      <c r="P27" s="5">
        <v>0</v>
      </c>
      <c r="Q27" s="5">
        <v>0</v>
      </c>
      <c r="R27" s="5">
        <v>0</v>
      </c>
      <c r="S27" s="5">
        <v>0</v>
      </c>
      <c r="T27" s="5">
        <v>0</v>
      </c>
      <c r="U27" s="5">
        <v>0</v>
      </c>
      <c r="V27" s="5">
        <v>0</v>
      </c>
      <c r="W27" s="2">
        <f t="shared" si="2"/>
        <v>0</v>
      </c>
      <c r="X27" s="20">
        <f t="shared" si="3"/>
        <v>0</v>
      </c>
    </row>
    <row r="28" spans="1:24" x14ac:dyDescent="0.2">
      <c r="A28" s="29">
        <v>8</v>
      </c>
      <c r="B28" s="77" t="str">
        <f>'2. Summary'!C11</f>
        <v>NA</v>
      </c>
      <c r="C28" s="5">
        <v>0</v>
      </c>
      <c r="D28" s="5">
        <v>0</v>
      </c>
      <c r="E28" s="5">
        <v>0</v>
      </c>
      <c r="F28" s="5">
        <v>0</v>
      </c>
      <c r="G28" s="5">
        <v>0</v>
      </c>
      <c r="H28" s="5">
        <v>0</v>
      </c>
      <c r="I28" s="5">
        <v>0</v>
      </c>
      <c r="J28" s="5">
        <v>0</v>
      </c>
      <c r="K28" s="5">
        <v>0</v>
      </c>
      <c r="L28" s="5">
        <v>0</v>
      </c>
      <c r="M28" s="5">
        <v>0</v>
      </c>
      <c r="N28" s="5">
        <v>0</v>
      </c>
      <c r="O28" s="5">
        <v>0</v>
      </c>
      <c r="P28" s="5">
        <v>0</v>
      </c>
      <c r="Q28" s="5">
        <v>0</v>
      </c>
      <c r="R28" s="5">
        <v>0</v>
      </c>
      <c r="S28" s="5">
        <v>0</v>
      </c>
      <c r="T28" s="5">
        <v>0</v>
      </c>
      <c r="U28" s="5">
        <v>0</v>
      </c>
      <c r="V28" s="5">
        <v>0</v>
      </c>
      <c r="W28" s="2">
        <f t="shared" si="2"/>
        <v>0</v>
      </c>
      <c r="X28" s="20">
        <f t="shared" si="3"/>
        <v>0</v>
      </c>
    </row>
    <row r="29" spans="1:24" x14ac:dyDescent="0.2">
      <c r="A29" s="29">
        <v>9</v>
      </c>
      <c r="B29" s="77" t="str">
        <f>'2. Summary'!C12</f>
        <v>NA</v>
      </c>
      <c r="C29" s="5">
        <v>0</v>
      </c>
      <c r="D29" s="5">
        <v>0</v>
      </c>
      <c r="E29" s="5">
        <v>0</v>
      </c>
      <c r="F29" s="5">
        <v>0</v>
      </c>
      <c r="G29" s="5">
        <v>0</v>
      </c>
      <c r="H29" s="5">
        <v>0</v>
      </c>
      <c r="I29" s="5">
        <v>0</v>
      </c>
      <c r="J29" s="5">
        <v>0</v>
      </c>
      <c r="K29" s="5">
        <v>0</v>
      </c>
      <c r="L29" s="5">
        <v>0</v>
      </c>
      <c r="M29" s="5">
        <v>0</v>
      </c>
      <c r="N29" s="5">
        <v>0</v>
      </c>
      <c r="O29" s="5">
        <v>0</v>
      </c>
      <c r="P29" s="5">
        <v>0</v>
      </c>
      <c r="Q29" s="5">
        <v>0</v>
      </c>
      <c r="R29" s="5">
        <v>0</v>
      </c>
      <c r="S29" s="5">
        <v>0</v>
      </c>
      <c r="T29" s="5">
        <v>0</v>
      </c>
      <c r="U29" s="5">
        <v>0</v>
      </c>
      <c r="V29" s="5">
        <v>0</v>
      </c>
      <c r="W29" s="2">
        <f t="shared" si="2"/>
        <v>0</v>
      </c>
      <c r="X29" s="20">
        <f t="shared" si="3"/>
        <v>0</v>
      </c>
    </row>
    <row r="30" spans="1:24" ht="15.75" thickBot="1" x14ac:dyDescent="0.25">
      <c r="A30" s="30">
        <v>10</v>
      </c>
      <c r="B30" s="78" t="str">
        <f>'2. Summary'!C13</f>
        <v>NA</v>
      </c>
      <c r="C30" s="6">
        <v>0</v>
      </c>
      <c r="D30" s="6">
        <v>0</v>
      </c>
      <c r="E30" s="6">
        <v>0</v>
      </c>
      <c r="F30" s="6">
        <v>0</v>
      </c>
      <c r="G30" s="6">
        <v>0</v>
      </c>
      <c r="H30" s="6">
        <v>0</v>
      </c>
      <c r="I30" s="6">
        <v>0</v>
      </c>
      <c r="J30" s="6">
        <v>0</v>
      </c>
      <c r="K30" s="6">
        <v>0</v>
      </c>
      <c r="L30" s="6">
        <v>0</v>
      </c>
      <c r="M30" s="6">
        <v>0</v>
      </c>
      <c r="N30" s="6">
        <v>0</v>
      </c>
      <c r="O30" s="6">
        <v>0</v>
      </c>
      <c r="P30" s="6">
        <v>0</v>
      </c>
      <c r="Q30" s="6">
        <v>0</v>
      </c>
      <c r="R30" s="6">
        <v>0</v>
      </c>
      <c r="S30" s="6">
        <v>0</v>
      </c>
      <c r="T30" s="6">
        <v>0</v>
      </c>
      <c r="U30" s="6">
        <v>0</v>
      </c>
      <c r="V30" s="6">
        <v>0</v>
      </c>
      <c r="W30" s="84">
        <f t="shared" si="2"/>
        <v>0</v>
      </c>
      <c r="X30" s="21">
        <f t="shared" si="3"/>
        <v>0</v>
      </c>
    </row>
    <row r="31" spans="1:24" x14ac:dyDescent="0.2">
      <c r="A31" s="44"/>
      <c r="W31" s="1"/>
      <c r="X31" s="1"/>
    </row>
    <row r="32" spans="1:24" ht="15.75" x14ac:dyDescent="0.25">
      <c r="A32" s="31" t="s">
        <v>77</v>
      </c>
    </row>
    <row r="33" spans="1:24" x14ac:dyDescent="0.2">
      <c r="A33" s="179" t="s">
        <v>267</v>
      </c>
      <c r="B33" s="179"/>
      <c r="C33" s="179"/>
      <c r="D33" s="179"/>
      <c r="E33" s="179"/>
      <c r="F33" s="179"/>
      <c r="G33" s="179"/>
      <c r="H33" s="179"/>
      <c r="I33" s="179"/>
      <c r="J33" s="179"/>
      <c r="K33" s="179"/>
      <c r="L33" s="179"/>
      <c r="M33" s="179"/>
      <c r="N33" s="179"/>
      <c r="O33" s="179"/>
      <c r="P33" s="179"/>
      <c r="Q33" s="179"/>
      <c r="R33" s="179"/>
      <c r="S33" s="179"/>
      <c r="T33" s="179"/>
      <c r="U33" s="179"/>
      <c r="V33" s="179"/>
      <c r="W33" s="179"/>
      <c r="X33" s="179"/>
    </row>
    <row r="34" spans="1:24" ht="30" customHeight="1" x14ac:dyDescent="0.2">
      <c r="A34" s="158" t="s">
        <v>274</v>
      </c>
      <c r="B34" s="158"/>
      <c r="C34" s="158"/>
      <c r="D34" s="158"/>
      <c r="E34" s="158"/>
      <c r="F34" s="158"/>
      <c r="G34" s="158"/>
      <c r="H34" s="158"/>
      <c r="I34" s="158"/>
      <c r="J34" s="158"/>
      <c r="K34" s="158"/>
      <c r="L34" s="158"/>
      <c r="M34" s="158"/>
      <c r="N34" s="158"/>
      <c r="O34" s="158"/>
      <c r="P34" s="158"/>
      <c r="Q34" s="158"/>
      <c r="R34" s="158"/>
      <c r="S34" s="158"/>
      <c r="T34" s="158"/>
      <c r="U34" s="158"/>
      <c r="V34" s="158"/>
      <c r="W34" s="158"/>
      <c r="X34" s="158"/>
    </row>
    <row r="35" spans="1:24" ht="15.75" thickBot="1" x14ac:dyDescent="0.25"/>
    <row r="36" spans="1:24" ht="45.6" customHeight="1" x14ac:dyDescent="0.2">
      <c r="A36" s="204" t="s">
        <v>176</v>
      </c>
      <c r="B36" s="205"/>
      <c r="C36" s="205"/>
      <c r="D36" s="205"/>
      <c r="E36" s="205"/>
      <c r="F36" s="205"/>
      <c r="G36" s="205"/>
      <c r="H36" s="206"/>
    </row>
    <row r="37" spans="1:24" ht="30" x14ac:dyDescent="0.2">
      <c r="A37" s="43" t="s">
        <v>151</v>
      </c>
      <c r="B37" s="14" t="s">
        <v>6</v>
      </c>
      <c r="C37" s="203" t="s">
        <v>170</v>
      </c>
      <c r="D37" s="203"/>
      <c r="E37" s="203" t="s">
        <v>175</v>
      </c>
      <c r="F37" s="203"/>
      <c r="G37" s="207" t="s">
        <v>9</v>
      </c>
      <c r="H37" s="208"/>
    </row>
    <row r="38" spans="1:24" ht="42.75" x14ac:dyDescent="0.2">
      <c r="A38" s="43"/>
      <c r="B38" s="14"/>
      <c r="C38" s="48" t="s">
        <v>94</v>
      </c>
      <c r="D38" s="48" t="s">
        <v>79</v>
      </c>
      <c r="E38" s="48" t="s">
        <v>94</v>
      </c>
      <c r="F38" s="48" t="s">
        <v>79</v>
      </c>
      <c r="G38" s="48" t="s">
        <v>94</v>
      </c>
      <c r="H38" s="49" t="s">
        <v>79</v>
      </c>
    </row>
    <row r="39" spans="1:24" x14ac:dyDescent="0.2">
      <c r="A39" s="29">
        <v>1</v>
      </c>
      <c r="B39" s="77" t="str">
        <f>'2. Summary'!C4</f>
        <v>NA</v>
      </c>
      <c r="C39" s="5">
        <v>0</v>
      </c>
      <c r="D39" s="5">
        <v>0</v>
      </c>
      <c r="E39" s="5">
        <v>0</v>
      </c>
      <c r="F39" s="5">
        <v>0</v>
      </c>
      <c r="G39" s="2">
        <f>SUM(C39,E39)</f>
        <v>0</v>
      </c>
      <c r="H39" s="20">
        <f>SUM(D39,F39)</f>
        <v>0</v>
      </c>
    </row>
    <row r="40" spans="1:24" x14ac:dyDescent="0.2">
      <c r="A40" s="29">
        <v>2</v>
      </c>
      <c r="B40" s="77" t="str">
        <f>'2. Summary'!C5</f>
        <v>NA</v>
      </c>
      <c r="C40" s="5">
        <v>0</v>
      </c>
      <c r="D40" s="5">
        <v>0</v>
      </c>
      <c r="E40" s="5">
        <v>0</v>
      </c>
      <c r="F40" s="5">
        <v>0</v>
      </c>
      <c r="G40" s="2">
        <f t="shared" ref="G40:G48" si="4">SUM(C40,E40)</f>
        <v>0</v>
      </c>
      <c r="H40" s="20">
        <f t="shared" ref="H40:H48" si="5">SUM(D40,F40)</f>
        <v>0</v>
      </c>
    </row>
    <row r="41" spans="1:24" x14ac:dyDescent="0.2">
      <c r="A41" s="29">
        <v>3</v>
      </c>
      <c r="B41" s="77" t="str">
        <f>'2. Summary'!C6</f>
        <v>NA</v>
      </c>
      <c r="C41" s="5">
        <v>0</v>
      </c>
      <c r="D41" s="5">
        <v>0</v>
      </c>
      <c r="E41" s="5">
        <v>0</v>
      </c>
      <c r="F41" s="5">
        <v>0</v>
      </c>
      <c r="G41" s="2">
        <f t="shared" si="4"/>
        <v>0</v>
      </c>
      <c r="H41" s="20">
        <f t="shared" si="5"/>
        <v>0</v>
      </c>
    </row>
    <row r="42" spans="1:24" x14ac:dyDescent="0.2">
      <c r="A42" s="29">
        <v>4</v>
      </c>
      <c r="B42" s="77" t="str">
        <f>'2. Summary'!C7</f>
        <v>NA</v>
      </c>
      <c r="C42" s="5">
        <v>0</v>
      </c>
      <c r="D42" s="5">
        <v>0</v>
      </c>
      <c r="E42" s="5">
        <v>0</v>
      </c>
      <c r="F42" s="5">
        <v>0</v>
      </c>
      <c r="G42" s="2">
        <f t="shared" si="4"/>
        <v>0</v>
      </c>
      <c r="H42" s="20">
        <f t="shared" si="5"/>
        <v>0</v>
      </c>
    </row>
    <row r="43" spans="1:24" x14ac:dyDescent="0.2">
      <c r="A43" s="29">
        <v>5</v>
      </c>
      <c r="B43" s="77" t="str">
        <f>'2. Summary'!C8</f>
        <v>NA</v>
      </c>
      <c r="C43" s="8">
        <v>0</v>
      </c>
      <c r="D43" s="8">
        <v>0</v>
      </c>
      <c r="E43" s="8">
        <v>0</v>
      </c>
      <c r="F43" s="8">
        <v>0</v>
      </c>
      <c r="G43" s="2">
        <f t="shared" si="4"/>
        <v>0</v>
      </c>
      <c r="H43" s="20">
        <f t="shared" si="5"/>
        <v>0</v>
      </c>
    </row>
    <row r="44" spans="1:24" x14ac:dyDescent="0.2">
      <c r="A44" s="29">
        <v>6</v>
      </c>
      <c r="B44" s="77" t="str">
        <f>'2. Summary'!C9</f>
        <v>NA</v>
      </c>
      <c r="C44" s="8">
        <v>0</v>
      </c>
      <c r="D44" s="8">
        <v>0</v>
      </c>
      <c r="E44" s="8">
        <v>0</v>
      </c>
      <c r="F44" s="8">
        <v>0</v>
      </c>
      <c r="G44" s="2">
        <f t="shared" si="4"/>
        <v>0</v>
      </c>
      <c r="H44" s="20">
        <f t="shared" si="5"/>
        <v>0</v>
      </c>
    </row>
    <row r="45" spans="1:24" x14ac:dyDescent="0.2">
      <c r="A45" s="29">
        <v>7</v>
      </c>
      <c r="B45" s="77" t="str">
        <f>'2. Summary'!C10</f>
        <v>NA</v>
      </c>
      <c r="C45" s="8">
        <v>0</v>
      </c>
      <c r="D45" s="8">
        <v>0</v>
      </c>
      <c r="E45" s="8">
        <v>0</v>
      </c>
      <c r="F45" s="8">
        <v>0</v>
      </c>
      <c r="G45" s="2">
        <f t="shared" si="4"/>
        <v>0</v>
      </c>
      <c r="H45" s="20">
        <f t="shared" si="5"/>
        <v>0</v>
      </c>
    </row>
    <row r="46" spans="1:24" x14ac:dyDescent="0.2">
      <c r="A46" s="29">
        <v>8</v>
      </c>
      <c r="B46" s="77" t="str">
        <f>'2. Summary'!C11</f>
        <v>NA</v>
      </c>
      <c r="C46" s="8">
        <v>0</v>
      </c>
      <c r="D46" s="8">
        <v>0</v>
      </c>
      <c r="E46" s="8">
        <v>0</v>
      </c>
      <c r="F46" s="8">
        <v>0</v>
      </c>
      <c r="G46" s="2">
        <f t="shared" si="4"/>
        <v>0</v>
      </c>
      <c r="H46" s="20">
        <f t="shared" si="5"/>
        <v>0</v>
      </c>
    </row>
    <row r="47" spans="1:24" x14ac:dyDescent="0.2">
      <c r="A47" s="29">
        <v>9</v>
      </c>
      <c r="B47" s="77" t="str">
        <f>'2. Summary'!C12</f>
        <v>NA</v>
      </c>
      <c r="C47" s="8">
        <v>0</v>
      </c>
      <c r="D47" s="8">
        <v>0</v>
      </c>
      <c r="E47" s="8">
        <v>0</v>
      </c>
      <c r="F47" s="8">
        <v>0</v>
      </c>
      <c r="G47" s="2">
        <f t="shared" si="4"/>
        <v>0</v>
      </c>
      <c r="H47" s="20">
        <f t="shared" si="5"/>
        <v>0</v>
      </c>
    </row>
    <row r="48" spans="1:24" ht="15.75" thickBot="1" x14ac:dyDescent="0.25">
      <c r="A48" s="30">
        <v>10</v>
      </c>
      <c r="B48" s="78" t="str">
        <f>'2. Summary'!C13</f>
        <v>NA</v>
      </c>
      <c r="C48" s="6">
        <v>0</v>
      </c>
      <c r="D48" s="6">
        <v>0</v>
      </c>
      <c r="E48" s="6">
        <v>0</v>
      </c>
      <c r="F48" s="6">
        <v>0</v>
      </c>
      <c r="G48" s="84">
        <f t="shared" si="4"/>
        <v>0</v>
      </c>
      <c r="H48" s="21">
        <f t="shared" si="5"/>
        <v>0</v>
      </c>
      <c r="X48" s="13"/>
    </row>
    <row r="49" spans="1:24" x14ac:dyDescent="0.2">
      <c r="K49" s="13"/>
      <c r="L49" s="13"/>
      <c r="M49" s="13"/>
      <c r="N49" s="13"/>
      <c r="O49" s="13"/>
      <c r="P49" s="13"/>
      <c r="Q49" s="13"/>
      <c r="R49" s="13"/>
      <c r="S49" s="13"/>
      <c r="T49" s="13"/>
      <c r="U49" s="13"/>
      <c r="V49" s="13"/>
      <c r="W49" s="13"/>
      <c r="X49" s="13"/>
    </row>
    <row r="50" spans="1:24" ht="15.75" x14ac:dyDescent="0.25">
      <c r="A50" s="31" t="s">
        <v>77</v>
      </c>
      <c r="K50" s="13"/>
      <c r="L50" s="13"/>
      <c r="M50" s="13"/>
      <c r="N50" s="13"/>
      <c r="O50" s="13"/>
      <c r="P50" s="13"/>
      <c r="Q50" s="13"/>
      <c r="R50" s="13"/>
      <c r="S50" s="13"/>
      <c r="T50" s="13"/>
      <c r="U50" s="13"/>
      <c r="V50" s="13"/>
      <c r="W50" s="13"/>
      <c r="X50" s="13"/>
    </row>
    <row r="51" spans="1:24" x14ac:dyDescent="0.2">
      <c r="A51" s="199" t="s">
        <v>177</v>
      </c>
      <c r="B51" s="199"/>
      <c r="C51" s="199"/>
      <c r="D51" s="199"/>
      <c r="E51" s="199"/>
      <c r="F51" s="199"/>
      <c r="G51" s="199"/>
      <c r="K51" s="13"/>
      <c r="L51" s="13"/>
      <c r="M51" s="13"/>
      <c r="N51" s="62"/>
      <c r="O51" s="13"/>
      <c r="P51" s="13"/>
      <c r="Q51" s="13"/>
      <c r="R51" s="13"/>
      <c r="S51" s="13"/>
      <c r="T51" s="13"/>
      <c r="U51" s="13"/>
      <c r="V51" s="13"/>
      <c r="W51" s="13"/>
      <c r="X51" s="13"/>
    </row>
    <row r="52" spans="1:24" x14ac:dyDescent="0.2">
      <c r="A52" s="67"/>
      <c r="B52" s="67"/>
      <c r="C52" s="67"/>
      <c r="D52" s="67"/>
      <c r="E52" s="67"/>
      <c r="F52" s="67"/>
      <c r="G52" s="67"/>
      <c r="K52" s="13"/>
      <c r="L52" s="13"/>
      <c r="M52" s="13"/>
      <c r="N52" s="62"/>
      <c r="O52" s="13"/>
      <c r="P52" s="13"/>
      <c r="Q52" s="13"/>
      <c r="R52" s="13"/>
      <c r="S52" s="13"/>
      <c r="T52" s="13"/>
      <c r="U52" s="13"/>
      <c r="V52" s="13"/>
      <c r="W52" s="13"/>
      <c r="X52" s="13"/>
    </row>
    <row r="53" spans="1:24" ht="15.75" customHeight="1" thickBot="1" x14ac:dyDescent="0.25">
      <c r="K53" s="13"/>
      <c r="L53" s="13"/>
      <c r="M53" s="13"/>
      <c r="N53" s="13"/>
      <c r="O53" s="13"/>
      <c r="P53" s="13"/>
      <c r="Q53" s="13"/>
      <c r="R53" s="13"/>
      <c r="S53" s="13"/>
      <c r="T53" s="13"/>
      <c r="U53" s="13"/>
      <c r="V53" s="13"/>
      <c r="W53" s="13"/>
    </row>
    <row r="54" spans="1:24" ht="16.5" thickBot="1" x14ac:dyDescent="0.3">
      <c r="A54" s="155" t="s">
        <v>245</v>
      </c>
      <c r="B54" s="156"/>
      <c r="C54" s="182"/>
      <c r="D54" s="182"/>
      <c r="E54" s="182"/>
      <c r="F54" s="182"/>
      <c r="G54" s="182"/>
      <c r="H54" s="182"/>
      <c r="I54" s="182"/>
      <c r="J54" s="182"/>
      <c r="K54" s="156"/>
      <c r="L54" s="157"/>
    </row>
    <row r="55" spans="1:24" ht="30" x14ac:dyDescent="0.2">
      <c r="A55" s="43" t="s">
        <v>151</v>
      </c>
      <c r="B55" s="65" t="s">
        <v>15</v>
      </c>
      <c r="C55" s="200" t="str">
        <f>'2. Summary'!C4</f>
        <v>NA</v>
      </c>
      <c r="D55" s="201"/>
      <c r="E55" s="200" t="str">
        <f>'2. Summary'!C5</f>
        <v>NA</v>
      </c>
      <c r="F55" s="201"/>
      <c r="G55" s="200" t="str">
        <f>'2. Summary'!C6</f>
        <v>NA</v>
      </c>
      <c r="H55" s="201"/>
      <c r="I55" s="200" t="str">
        <f>'2. Summary'!C7</f>
        <v>NA</v>
      </c>
      <c r="J55" s="201"/>
      <c r="K55" s="221" t="str">
        <f>'2. Summary'!C8</f>
        <v>NA</v>
      </c>
      <c r="L55" s="222"/>
    </row>
    <row r="56" spans="1:24" ht="60" x14ac:dyDescent="0.2">
      <c r="A56" s="9"/>
      <c r="B56" s="23" t="s">
        <v>2</v>
      </c>
      <c r="C56" s="43" t="s">
        <v>95</v>
      </c>
      <c r="D56" s="15" t="s">
        <v>80</v>
      </c>
      <c r="E56" s="43" t="s">
        <v>95</v>
      </c>
      <c r="F56" s="15" t="s">
        <v>80</v>
      </c>
      <c r="G56" s="43" t="s">
        <v>95</v>
      </c>
      <c r="H56" s="15" t="s">
        <v>80</v>
      </c>
      <c r="I56" s="43" t="s">
        <v>95</v>
      </c>
      <c r="J56" s="15" t="s">
        <v>80</v>
      </c>
      <c r="K56" s="66" t="s">
        <v>95</v>
      </c>
      <c r="L56" s="15" t="s">
        <v>80</v>
      </c>
    </row>
    <row r="57" spans="1:24" x14ac:dyDescent="0.2">
      <c r="A57" s="79">
        <v>1</v>
      </c>
      <c r="B57" s="23" t="s">
        <v>270</v>
      </c>
      <c r="C57" s="9">
        <v>0</v>
      </c>
      <c r="D57" s="71">
        <v>0</v>
      </c>
      <c r="E57" s="72">
        <v>0</v>
      </c>
      <c r="F57" s="3">
        <v>0</v>
      </c>
      <c r="G57" s="9">
        <v>0</v>
      </c>
      <c r="H57" s="3">
        <v>0</v>
      </c>
      <c r="I57" s="9">
        <v>0</v>
      </c>
      <c r="J57" s="3">
        <v>0</v>
      </c>
      <c r="K57" s="69">
        <v>0</v>
      </c>
      <c r="L57" s="3">
        <v>0</v>
      </c>
    </row>
    <row r="58" spans="1:24" x14ac:dyDescent="0.2">
      <c r="A58" s="79">
        <v>2</v>
      </c>
      <c r="B58" s="23" t="s">
        <v>270</v>
      </c>
      <c r="C58" s="9">
        <v>0</v>
      </c>
      <c r="D58" s="3">
        <v>0</v>
      </c>
      <c r="E58" s="9">
        <v>0</v>
      </c>
      <c r="F58" s="3">
        <v>0</v>
      </c>
      <c r="G58" s="9">
        <v>0</v>
      </c>
      <c r="H58" s="3">
        <v>0</v>
      </c>
      <c r="I58" s="9">
        <v>0</v>
      </c>
      <c r="J58" s="3">
        <v>0</v>
      </c>
      <c r="K58" s="69">
        <v>0</v>
      </c>
      <c r="L58" s="3">
        <v>0</v>
      </c>
    </row>
    <row r="59" spans="1:24" x14ac:dyDescent="0.2">
      <c r="A59" s="79">
        <v>3</v>
      </c>
      <c r="B59" s="23" t="s">
        <v>270</v>
      </c>
      <c r="C59" s="9">
        <v>0</v>
      </c>
      <c r="D59" s="3">
        <v>0</v>
      </c>
      <c r="E59" s="9">
        <v>0</v>
      </c>
      <c r="F59" s="3">
        <v>0</v>
      </c>
      <c r="G59" s="9">
        <v>0</v>
      </c>
      <c r="H59" s="3">
        <v>0</v>
      </c>
      <c r="I59" s="9">
        <v>0</v>
      </c>
      <c r="J59" s="3">
        <v>0</v>
      </c>
      <c r="K59" s="69">
        <v>0</v>
      </c>
      <c r="L59" s="3">
        <v>0</v>
      </c>
    </row>
    <row r="60" spans="1:24" x14ac:dyDescent="0.2">
      <c r="A60" s="79">
        <v>4</v>
      </c>
      <c r="B60" s="23" t="s">
        <v>270</v>
      </c>
      <c r="C60" s="9">
        <v>0</v>
      </c>
      <c r="D60" s="3">
        <v>0</v>
      </c>
      <c r="E60" s="9">
        <v>0</v>
      </c>
      <c r="F60" s="3">
        <v>0</v>
      </c>
      <c r="G60" s="9">
        <v>0</v>
      </c>
      <c r="H60" s="3">
        <v>0</v>
      </c>
      <c r="I60" s="9">
        <v>0</v>
      </c>
      <c r="J60" s="3">
        <v>0</v>
      </c>
      <c r="K60" s="69">
        <v>0</v>
      </c>
      <c r="L60" s="3">
        <v>0</v>
      </c>
    </row>
    <row r="61" spans="1:24" ht="15.75" thickBot="1" x14ac:dyDescent="0.25">
      <c r="A61" s="80">
        <v>5</v>
      </c>
      <c r="B61" s="68" t="s">
        <v>270</v>
      </c>
      <c r="C61" s="10">
        <v>0</v>
      </c>
      <c r="D61" s="4">
        <v>0</v>
      </c>
      <c r="E61" s="10">
        <v>0</v>
      </c>
      <c r="F61" s="4">
        <v>0</v>
      </c>
      <c r="G61" s="10">
        <v>0</v>
      </c>
      <c r="H61" s="4">
        <v>0</v>
      </c>
      <c r="I61" s="10">
        <v>0</v>
      </c>
      <c r="J61" s="4">
        <v>0</v>
      </c>
      <c r="K61" s="70">
        <v>0</v>
      </c>
      <c r="L61" s="4">
        <v>0</v>
      </c>
    </row>
    <row r="62" spans="1:24" ht="15.75" thickBot="1" x14ac:dyDescent="0.25">
      <c r="A62" s="127"/>
      <c r="B62" s="125"/>
      <c r="C62" s="125"/>
      <c r="D62" s="125"/>
      <c r="E62" s="125"/>
      <c r="F62" s="125"/>
      <c r="G62" s="125"/>
      <c r="H62" s="125"/>
      <c r="I62" s="125"/>
      <c r="J62" s="125"/>
      <c r="K62" s="125"/>
      <c r="L62" s="126"/>
    </row>
    <row r="63" spans="1:24" ht="15" customHeight="1" x14ac:dyDescent="0.2">
      <c r="A63" s="52" t="s">
        <v>151</v>
      </c>
      <c r="B63" s="102" t="s">
        <v>15</v>
      </c>
      <c r="C63" s="200" t="str">
        <f>'2. Summary'!C9</f>
        <v>NA</v>
      </c>
      <c r="D63" s="201"/>
      <c r="E63" s="200" t="str">
        <f>'2. Summary'!C10</f>
        <v>NA</v>
      </c>
      <c r="F63" s="201"/>
      <c r="G63" s="200" t="str">
        <f>'2. Summary'!C11</f>
        <v>NA</v>
      </c>
      <c r="H63" s="201"/>
      <c r="I63" s="200" t="str">
        <f>'2. Summary'!C12</f>
        <v>NA</v>
      </c>
      <c r="J63" s="201"/>
      <c r="K63" s="202" t="str">
        <f>'2. Summary'!C13</f>
        <v>NA</v>
      </c>
      <c r="L63" s="201"/>
    </row>
    <row r="64" spans="1:24" ht="60" x14ac:dyDescent="0.2">
      <c r="A64" s="9"/>
      <c r="B64" s="23" t="s">
        <v>2</v>
      </c>
      <c r="C64" s="43" t="s">
        <v>95</v>
      </c>
      <c r="D64" s="15" t="s">
        <v>80</v>
      </c>
      <c r="E64" s="43" t="s">
        <v>95</v>
      </c>
      <c r="F64" s="15" t="s">
        <v>80</v>
      </c>
      <c r="G64" s="43" t="s">
        <v>95</v>
      </c>
      <c r="H64" s="15" t="s">
        <v>80</v>
      </c>
      <c r="I64" s="43" t="s">
        <v>95</v>
      </c>
      <c r="J64" s="15" t="s">
        <v>80</v>
      </c>
      <c r="K64" s="66" t="s">
        <v>95</v>
      </c>
      <c r="L64" s="15" t="s">
        <v>80</v>
      </c>
    </row>
    <row r="65" spans="1:12" x14ac:dyDescent="0.2">
      <c r="A65" s="79">
        <v>1</v>
      </c>
      <c r="B65" s="23" t="s">
        <v>270</v>
      </c>
      <c r="C65" s="9">
        <v>0</v>
      </c>
      <c r="D65" s="71">
        <v>0</v>
      </c>
      <c r="E65" s="72">
        <v>0</v>
      </c>
      <c r="F65" s="3">
        <v>0</v>
      </c>
      <c r="G65" s="9">
        <v>0</v>
      </c>
      <c r="H65" s="3">
        <v>0</v>
      </c>
      <c r="I65" s="9">
        <v>0</v>
      </c>
      <c r="J65" s="3">
        <v>0</v>
      </c>
      <c r="K65" s="69">
        <v>0</v>
      </c>
      <c r="L65" s="3">
        <v>0</v>
      </c>
    </row>
    <row r="66" spans="1:12" x14ac:dyDescent="0.2">
      <c r="A66" s="79">
        <v>2</v>
      </c>
      <c r="B66" s="23" t="s">
        <v>270</v>
      </c>
      <c r="C66" s="9">
        <v>0</v>
      </c>
      <c r="D66" s="3">
        <v>0</v>
      </c>
      <c r="E66" s="9">
        <v>0</v>
      </c>
      <c r="F66" s="3">
        <v>0</v>
      </c>
      <c r="G66" s="9">
        <v>0</v>
      </c>
      <c r="H66" s="3">
        <v>0</v>
      </c>
      <c r="I66" s="9">
        <v>0</v>
      </c>
      <c r="J66" s="3">
        <v>0</v>
      </c>
      <c r="K66" s="69">
        <v>0</v>
      </c>
      <c r="L66" s="3">
        <v>0</v>
      </c>
    </row>
    <row r="67" spans="1:12" x14ac:dyDescent="0.2">
      <c r="A67" s="79">
        <v>3</v>
      </c>
      <c r="B67" s="23" t="s">
        <v>270</v>
      </c>
      <c r="C67" s="9">
        <v>0</v>
      </c>
      <c r="D67" s="3">
        <v>0</v>
      </c>
      <c r="E67" s="9">
        <v>0</v>
      </c>
      <c r="F67" s="3">
        <v>0</v>
      </c>
      <c r="G67" s="9">
        <v>0</v>
      </c>
      <c r="H67" s="3">
        <v>0</v>
      </c>
      <c r="I67" s="9">
        <v>0</v>
      </c>
      <c r="J67" s="3">
        <v>0</v>
      </c>
      <c r="K67" s="69">
        <v>0</v>
      </c>
      <c r="L67" s="3">
        <v>0</v>
      </c>
    </row>
    <row r="68" spans="1:12" x14ac:dyDescent="0.2">
      <c r="A68" s="79">
        <v>4</v>
      </c>
      <c r="B68" s="23" t="s">
        <v>270</v>
      </c>
      <c r="C68" s="9">
        <v>0</v>
      </c>
      <c r="D68" s="3">
        <v>0</v>
      </c>
      <c r="E68" s="9">
        <v>0</v>
      </c>
      <c r="F68" s="3">
        <v>0</v>
      </c>
      <c r="G68" s="9">
        <v>0</v>
      </c>
      <c r="H68" s="3">
        <v>0</v>
      </c>
      <c r="I68" s="9">
        <v>0</v>
      </c>
      <c r="J68" s="3">
        <v>0</v>
      </c>
      <c r="K68" s="69">
        <v>0</v>
      </c>
      <c r="L68" s="3">
        <v>0</v>
      </c>
    </row>
    <row r="69" spans="1:12" ht="15.75" thickBot="1" x14ac:dyDescent="0.25">
      <c r="A69" s="80">
        <v>5</v>
      </c>
      <c r="B69" s="68" t="s">
        <v>270</v>
      </c>
      <c r="C69" s="10">
        <v>0</v>
      </c>
      <c r="D69" s="4">
        <v>0</v>
      </c>
      <c r="E69" s="10">
        <v>0</v>
      </c>
      <c r="F69" s="4">
        <v>0</v>
      </c>
      <c r="G69" s="10">
        <v>0</v>
      </c>
      <c r="H69" s="4">
        <v>0</v>
      </c>
      <c r="I69" s="10">
        <v>0</v>
      </c>
      <c r="J69" s="4">
        <v>0</v>
      </c>
      <c r="K69" s="70">
        <v>0</v>
      </c>
      <c r="L69" s="4">
        <v>0</v>
      </c>
    </row>
    <row r="70" spans="1:12" x14ac:dyDescent="0.2">
      <c r="A70" s="12"/>
    </row>
    <row r="71" spans="1:12" ht="15.75" x14ac:dyDescent="0.25">
      <c r="A71" s="31" t="s">
        <v>77</v>
      </c>
    </row>
    <row r="72" spans="1:12" x14ac:dyDescent="0.2">
      <c r="A72" s="179" t="s">
        <v>127</v>
      </c>
      <c r="B72" s="179"/>
      <c r="C72" s="179"/>
      <c r="D72" s="179"/>
      <c r="E72" s="179"/>
      <c r="F72" s="179"/>
      <c r="G72" s="179"/>
      <c r="H72" s="179"/>
      <c r="I72" s="179"/>
      <c r="J72" s="179"/>
      <c r="K72" s="179"/>
      <c r="L72" s="179"/>
    </row>
    <row r="73" spans="1:12" x14ac:dyDescent="0.2">
      <c r="A73" s="179" t="s">
        <v>178</v>
      </c>
      <c r="B73" s="179"/>
      <c r="C73" s="179"/>
      <c r="D73" s="179"/>
      <c r="E73" s="179"/>
      <c r="F73" s="179"/>
      <c r="G73" s="179"/>
      <c r="H73" s="179"/>
      <c r="I73" s="179"/>
      <c r="J73" s="179"/>
      <c r="K73" s="179"/>
      <c r="L73" s="179"/>
    </row>
    <row r="75" spans="1:12" ht="15.75" thickBot="1" x14ac:dyDescent="0.25"/>
    <row r="76" spans="1:12" ht="15.75" x14ac:dyDescent="0.25">
      <c r="A76" s="196" t="s">
        <v>246</v>
      </c>
      <c r="B76" s="197"/>
      <c r="C76" s="197"/>
      <c r="D76" s="197"/>
      <c r="E76" s="198"/>
    </row>
    <row r="77" spans="1:12" ht="120" x14ac:dyDescent="0.2">
      <c r="A77" s="50" t="s">
        <v>102</v>
      </c>
      <c r="B77" s="34" t="s">
        <v>6</v>
      </c>
      <c r="C77" s="34" t="s">
        <v>137</v>
      </c>
      <c r="D77" s="34" t="s">
        <v>125</v>
      </c>
      <c r="E77" s="35" t="s">
        <v>126</v>
      </c>
      <c r="F77" s="51"/>
    </row>
    <row r="78" spans="1:12" x14ac:dyDescent="0.2">
      <c r="A78" s="79">
        <v>1</v>
      </c>
      <c r="B78" s="77" t="str">
        <f>'2. Summary'!C4</f>
        <v>NA</v>
      </c>
      <c r="C78" s="5">
        <v>0</v>
      </c>
      <c r="D78" s="5">
        <v>0</v>
      </c>
      <c r="E78" s="3">
        <v>0</v>
      </c>
    </row>
    <row r="79" spans="1:12" x14ac:dyDescent="0.2">
      <c r="A79" s="79">
        <v>2</v>
      </c>
      <c r="B79" s="77" t="str">
        <f>'2. Summary'!C5</f>
        <v>NA</v>
      </c>
      <c r="C79" s="5">
        <v>0</v>
      </c>
      <c r="D79" s="5">
        <v>0</v>
      </c>
      <c r="E79" s="3">
        <v>0</v>
      </c>
    </row>
    <row r="80" spans="1:12" x14ac:dyDescent="0.2">
      <c r="A80" s="79">
        <v>3</v>
      </c>
      <c r="B80" s="77" t="str">
        <f>'2. Summary'!C6</f>
        <v>NA</v>
      </c>
      <c r="C80" s="5">
        <v>0</v>
      </c>
      <c r="D80" s="5">
        <v>0</v>
      </c>
      <c r="E80" s="3">
        <v>0</v>
      </c>
    </row>
    <row r="81" spans="1:5" x14ac:dyDescent="0.2">
      <c r="A81" s="79">
        <v>4</v>
      </c>
      <c r="B81" s="77" t="str">
        <f>'2. Summary'!C7</f>
        <v>NA</v>
      </c>
      <c r="C81" s="5">
        <v>0</v>
      </c>
      <c r="D81" s="5">
        <v>0</v>
      </c>
      <c r="E81" s="3">
        <v>0</v>
      </c>
    </row>
    <row r="82" spans="1:5" x14ac:dyDescent="0.2">
      <c r="A82" s="79">
        <v>5</v>
      </c>
      <c r="B82" s="77" t="str">
        <f>'2. Summary'!C8</f>
        <v>NA</v>
      </c>
      <c r="C82" s="5">
        <v>0</v>
      </c>
      <c r="D82" s="5">
        <v>0</v>
      </c>
      <c r="E82" s="3">
        <v>0</v>
      </c>
    </row>
    <row r="83" spans="1:5" x14ac:dyDescent="0.2">
      <c r="A83" s="79">
        <v>6</v>
      </c>
      <c r="B83" s="77" t="str">
        <f>'2. Summary'!C9</f>
        <v>NA</v>
      </c>
      <c r="C83" s="5">
        <v>0</v>
      </c>
      <c r="D83" s="5">
        <v>0</v>
      </c>
      <c r="E83" s="3">
        <v>0</v>
      </c>
    </row>
    <row r="84" spans="1:5" x14ac:dyDescent="0.2">
      <c r="A84" s="79">
        <v>7</v>
      </c>
      <c r="B84" s="77" t="str">
        <f>'2. Summary'!C10</f>
        <v>NA</v>
      </c>
      <c r="C84" s="5">
        <v>0</v>
      </c>
      <c r="D84" s="5">
        <v>0</v>
      </c>
      <c r="E84" s="3">
        <v>0</v>
      </c>
    </row>
    <row r="85" spans="1:5" x14ac:dyDescent="0.2">
      <c r="A85" s="79">
        <v>8</v>
      </c>
      <c r="B85" s="77" t="str">
        <f>'2. Summary'!C11</f>
        <v>NA</v>
      </c>
      <c r="C85" s="5">
        <v>0</v>
      </c>
      <c r="D85" s="5">
        <v>0</v>
      </c>
      <c r="E85" s="3">
        <v>0</v>
      </c>
    </row>
    <row r="86" spans="1:5" x14ac:dyDescent="0.2">
      <c r="A86" s="79">
        <v>9</v>
      </c>
      <c r="B86" s="77" t="str">
        <f>'2. Summary'!C12</f>
        <v>NA</v>
      </c>
      <c r="C86" s="5">
        <v>0</v>
      </c>
      <c r="D86" s="5">
        <v>0</v>
      </c>
      <c r="E86" s="3">
        <v>0</v>
      </c>
    </row>
    <row r="87" spans="1:5" ht="15.75" thickBot="1" x14ac:dyDescent="0.25">
      <c r="A87" s="80">
        <v>10</v>
      </c>
      <c r="B87" s="78" t="str">
        <f>'2. Summary'!C13</f>
        <v>NA</v>
      </c>
      <c r="C87" s="6">
        <v>0</v>
      </c>
      <c r="D87" s="6">
        <v>0</v>
      </c>
      <c r="E87" s="4">
        <v>0</v>
      </c>
    </row>
  </sheetData>
  <sheetProtection algorithmName="SHA-512" hashValue="Zx8I08mkXHmc+FRjLmZK3QW2e4Pn2qHdl3xMHzgrWts0etBUOBCi2wZx78M8xFWT8ufTTyPPjfhkb/SfkqydHA==" saltValue="HS1+xhkbwxHSCgg9z+AupQ==" spinCount="100000" sheet="1" insertRows="0"/>
  <mergeCells count="41">
    <mergeCell ref="A18:X18"/>
    <mergeCell ref="U19:V19"/>
    <mergeCell ref="K55:L55"/>
    <mergeCell ref="A54:L54"/>
    <mergeCell ref="W19:X19"/>
    <mergeCell ref="M19:N19"/>
    <mergeCell ref="O19:P19"/>
    <mergeCell ref="Q19:R19"/>
    <mergeCell ref="S19:T19"/>
    <mergeCell ref="A34:X34"/>
    <mergeCell ref="C3:N3"/>
    <mergeCell ref="A12:A13"/>
    <mergeCell ref="B12:B13"/>
    <mergeCell ref="A11:N11"/>
    <mergeCell ref="C12:N12"/>
    <mergeCell ref="A2:N2"/>
    <mergeCell ref="C55:D55"/>
    <mergeCell ref="E55:F55"/>
    <mergeCell ref="G55:H55"/>
    <mergeCell ref="I55:J55"/>
    <mergeCell ref="C19:D19"/>
    <mergeCell ref="E19:F19"/>
    <mergeCell ref="G19:H19"/>
    <mergeCell ref="I19:J19"/>
    <mergeCell ref="K19:L19"/>
    <mergeCell ref="A36:H36"/>
    <mergeCell ref="C37:D37"/>
    <mergeCell ref="G37:H37"/>
    <mergeCell ref="A3:A4"/>
    <mergeCell ref="B3:B4"/>
    <mergeCell ref="E37:F37"/>
    <mergeCell ref="A76:E76"/>
    <mergeCell ref="A51:G51"/>
    <mergeCell ref="A33:X33"/>
    <mergeCell ref="A72:L72"/>
    <mergeCell ref="A73:L73"/>
    <mergeCell ref="C63:D63"/>
    <mergeCell ref="E63:F63"/>
    <mergeCell ref="G63:H63"/>
    <mergeCell ref="I63:J63"/>
    <mergeCell ref="K63:L63"/>
  </mergeCells>
  <dataValidations count="3">
    <dataValidation type="whole" allowBlank="1" showInputMessage="1" showErrorMessage="1" sqref="C14:N17 I49:W52 C49:H49 H51:H52" xr:uid="{15381B24-501F-41A3-B16D-1C66A1984393}">
      <formula1>0</formula1>
      <formula2>50000000</formula2>
    </dataValidation>
    <dataValidation type="decimal" operator="greaterThanOrEqual" allowBlank="1" showInputMessage="1" showErrorMessage="1" sqref="D78:E82 E39:E48 C38:C48 I39:I48 W21:W31 O20:O31 G21:G31 Q21:Q31 K21:K31 S21:S31 E21:E31 U21:U31 M21:M31 I21:I31 C21:C31 G39:G48 I65:I70 C65:C70 E65:E70 G65:G70 G57:G62 E57:E62 C57:C62 I57:I62 K57:K62 K65:K70" xr:uid="{9CB0AD5B-6654-4C24-A2B2-2DC19E0B1611}">
      <formula1>0</formula1>
    </dataValidation>
    <dataValidation type="whole" operator="greaterThanOrEqual" allowBlank="1" showInputMessage="1" showErrorMessage="1" sqref="C78:C82 F39:F48 D39:D48 J39:J48 X21:X31 R21:R31 J21:J31 T21:T31 N21:N31 V21:V31 H21:H31 F21:F31 P21:P31 D21:D31 L21:L31 H39:H48 J65:J70 D65:D70 F65:F70 H65:H70 H57:H62 F57:F62 D57:D62 J57:J62 L57:L62 L65:L70" xr:uid="{ADC3419A-6FAC-4C2C-AEC6-6EDE987B8E26}">
      <formula1>0</formula1>
    </dataValidation>
  </dataValidations>
  <pageMargins left="0.23622047244094491" right="0.23622047244094491" top="0.74803149606299213" bottom="0.74803149606299213" header="0.31496062992125984" footer="0.31496062992125984"/>
  <pageSetup paperSize="8" scale="74"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D9669-B3E8-4506-B22A-5E2544B0AEC8}">
  <sheetPr codeName="Sheet22">
    <pageSetUpPr fitToPage="1"/>
  </sheetPr>
  <dimension ref="A1:W39"/>
  <sheetViews>
    <sheetView zoomScale="77" zoomScaleNormal="85" workbookViewId="0">
      <selection activeCell="I9" sqref="I9"/>
    </sheetView>
  </sheetViews>
  <sheetFormatPr defaultColWidth="8.85546875" defaultRowHeight="15" x14ac:dyDescent="0.2"/>
  <cols>
    <col min="1" max="1" width="24.7109375" style="11" customWidth="1"/>
    <col min="2" max="2" width="13.28515625" style="11" customWidth="1"/>
    <col min="3" max="3" width="12.5703125" style="11" customWidth="1"/>
    <col min="4" max="4" width="15" style="11" customWidth="1"/>
    <col min="5" max="5" width="10.5703125" style="11" customWidth="1"/>
    <col min="6" max="6" width="11.28515625" style="11" customWidth="1"/>
    <col min="7" max="7" width="10" style="11" customWidth="1"/>
    <col min="8" max="8" width="12.85546875" style="11" customWidth="1"/>
    <col min="9" max="9" width="11.42578125" style="11" customWidth="1"/>
    <col min="10" max="10" width="10.42578125" style="11" customWidth="1"/>
    <col min="11" max="11" width="9.42578125" style="11" customWidth="1"/>
    <col min="12" max="12" width="9.5703125" style="11" customWidth="1"/>
    <col min="13" max="13" width="10.85546875" style="11" customWidth="1"/>
    <col min="14" max="15" width="10.42578125" style="11" customWidth="1"/>
    <col min="16" max="16" width="11.5703125" style="11" customWidth="1"/>
    <col min="17" max="17" width="8" style="11" bestFit="1" customWidth="1"/>
    <col min="18" max="18" width="11.5703125" style="11" customWidth="1"/>
    <col min="19" max="19" width="8.85546875" style="11"/>
    <col min="20" max="20" width="10.85546875" style="11" customWidth="1"/>
    <col min="21" max="21" width="8.85546875" style="11"/>
    <col min="22" max="22" width="10.7109375" style="11" customWidth="1"/>
    <col min="23" max="16384" width="8.85546875" style="11"/>
  </cols>
  <sheetData>
    <row r="1" spans="1:18" ht="16.5" thickBot="1" x14ac:dyDescent="0.3">
      <c r="M1" s="33"/>
      <c r="N1" s="33"/>
      <c r="O1" s="33"/>
      <c r="P1" s="33"/>
      <c r="Q1" s="33"/>
      <c r="R1" s="33"/>
    </row>
    <row r="2" spans="1:18" ht="38.450000000000003" customHeight="1" thickBot="1" x14ac:dyDescent="0.3">
      <c r="A2" s="223" t="s">
        <v>247</v>
      </c>
      <c r="B2" s="224"/>
      <c r="C2" s="224"/>
      <c r="D2" s="224"/>
      <c r="E2" s="224"/>
      <c r="F2" s="224"/>
      <c r="G2" s="224"/>
      <c r="H2" s="224"/>
      <c r="I2" s="224"/>
      <c r="J2" s="224"/>
      <c r="K2" s="224"/>
      <c r="L2" s="225"/>
      <c r="M2" s="33"/>
      <c r="N2" s="33"/>
      <c r="O2" s="33"/>
      <c r="P2" s="33"/>
      <c r="Q2" s="33"/>
      <c r="R2" s="33"/>
    </row>
    <row r="3" spans="1:18" ht="105" x14ac:dyDescent="0.25">
      <c r="A3" s="52" t="s">
        <v>43</v>
      </c>
      <c r="B3" s="53" t="s">
        <v>133</v>
      </c>
      <c r="C3" s="53" t="s">
        <v>134</v>
      </c>
      <c r="D3" s="53" t="s">
        <v>135</v>
      </c>
      <c r="E3" s="53" t="s">
        <v>76</v>
      </c>
      <c r="F3" s="53" t="s">
        <v>129</v>
      </c>
      <c r="G3" s="53" t="s">
        <v>128</v>
      </c>
      <c r="H3" s="53" t="s">
        <v>130</v>
      </c>
      <c r="I3" s="53" t="s">
        <v>87</v>
      </c>
      <c r="J3" s="53" t="s">
        <v>103</v>
      </c>
      <c r="K3" s="53" t="s">
        <v>154</v>
      </c>
      <c r="L3" s="54" t="s">
        <v>9</v>
      </c>
      <c r="M3" s="33"/>
      <c r="N3" s="33"/>
      <c r="O3" s="33"/>
      <c r="P3" s="33"/>
      <c r="Q3" s="33"/>
      <c r="R3" s="33"/>
    </row>
    <row r="4" spans="1:18" ht="15.75" x14ac:dyDescent="0.25">
      <c r="A4" s="9" t="s">
        <v>44</v>
      </c>
      <c r="B4" s="5">
        <v>0</v>
      </c>
      <c r="C4" s="5">
        <v>0</v>
      </c>
      <c r="D4" s="5">
        <v>0</v>
      </c>
      <c r="E4" s="5">
        <v>0</v>
      </c>
      <c r="F4" s="5">
        <v>0</v>
      </c>
      <c r="G4" s="5">
        <v>0</v>
      </c>
      <c r="H4" s="5">
        <v>0</v>
      </c>
      <c r="I4" s="5">
        <v>0</v>
      </c>
      <c r="J4" s="5">
        <v>0</v>
      </c>
      <c r="K4" s="5">
        <v>0</v>
      </c>
      <c r="L4" s="20">
        <f>SUM(B4:K4)</f>
        <v>0</v>
      </c>
      <c r="M4" s="33" t="s">
        <v>2</v>
      </c>
      <c r="N4" s="33" t="s">
        <v>2</v>
      </c>
      <c r="O4" s="33"/>
      <c r="P4" s="33"/>
      <c r="Q4" s="33"/>
      <c r="R4" s="33"/>
    </row>
    <row r="5" spans="1:18" ht="16.5" thickBot="1" x14ac:dyDescent="0.3">
      <c r="A5" s="10" t="s">
        <v>45</v>
      </c>
      <c r="B5" s="6">
        <v>0</v>
      </c>
      <c r="C5" s="6">
        <v>0</v>
      </c>
      <c r="D5" s="6">
        <v>0</v>
      </c>
      <c r="E5" s="6">
        <v>0</v>
      </c>
      <c r="F5" s="6">
        <v>0</v>
      </c>
      <c r="G5" s="6">
        <v>0</v>
      </c>
      <c r="H5" s="6">
        <v>0</v>
      </c>
      <c r="I5" s="6">
        <v>0</v>
      </c>
      <c r="J5" s="6">
        <v>0</v>
      </c>
      <c r="K5" s="6">
        <v>0</v>
      </c>
      <c r="L5" s="21">
        <f>SUM(B5:K5)</f>
        <v>0</v>
      </c>
      <c r="M5" s="33"/>
      <c r="N5" s="33"/>
      <c r="O5" s="33"/>
      <c r="P5" s="33"/>
      <c r="Q5" s="33"/>
      <c r="R5" s="33"/>
    </row>
    <row r="6" spans="1:18" ht="15.75" x14ac:dyDescent="0.25">
      <c r="D6" s="33"/>
      <c r="M6" s="33"/>
      <c r="N6" s="33"/>
      <c r="O6" s="33"/>
      <c r="P6" s="33"/>
      <c r="Q6" s="33"/>
      <c r="R6" s="33"/>
    </row>
    <row r="7" spans="1:18" ht="16.5" thickBot="1" x14ac:dyDescent="0.3">
      <c r="D7" s="33"/>
      <c r="M7" s="33"/>
      <c r="N7" s="33"/>
      <c r="O7" s="33"/>
      <c r="P7" s="33"/>
      <c r="Q7" s="33"/>
      <c r="R7" s="33"/>
    </row>
    <row r="8" spans="1:18" ht="16.149999999999999" customHeight="1" x14ac:dyDescent="0.25">
      <c r="A8" s="196" t="s">
        <v>163</v>
      </c>
      <c r="B8" s="197"/>
      <c r="C8" s="197"/>
      <c r="D8" s="197"/>
      <c r="E8" s="198"/>
      <c r="O8" s="33"/>
      <c r="P8" s="33"/>
      <c r="Q8" s="33"/>
      <c r="R8" s="33"/>
    </row>
    <row r="9" spans="1:18" ht="225" x14ac:dyDescent="0.25">
      <c r="A9" s="43" t="s">
        <v>43</v>
      </c>
      <c r="B9" s="14" t="s">
        <v>190</v>
      </c>
      <c r="C9" s="14" t="s">
        <v>191</v>
      </c>
      <c r="D9" s="14" t="s">
        <v>145</v>
      </c>
      <c r="E9" s="15" t="s">
        <v>231</v>
      </c>
      <c r="G9" s="13"/>
      <c r="H9" s="13"/>
      <c r="I9" s="13"/>
      <c r="J9" s="13"/>
      <c r="O9" s="33"/>
      <c r="P9" s="33"/>
      <c r="Q9" s="33"/>
      <c r="R9" s="33"/>
    </row>
    <row r="10" spans="1:18" ht="15.75" x14ac:dyDescent="0.25">
      <c r="A10" s="9" t="s">
        <v>44</v>
      </c>
      <c r="B10" s="5">
        <v>0</v>
      </c>
      <c r="C10" s="5">
        <v>0</v>
      </c>
      <c r="D10" s="5">
        <v>0</v>
      </c>
      <c r="E10" s="3">
        <v>0</v>
      </c>
      <c r="O10" s="33"/>
      <c r="P10" s="33"/>
      <c r="Q10" s="33"/>
      <c r="R10" s="33"/>
    </row>
    <row r="11" spans="1:18" ht="16.5" thickBot="1" x14ac:dyDescent="0.3">
      <c r="A11" s="10" t="s">
        <v>45</v>
      </c>
      <c r="B11" s="6">
        <v>0</v>
      </c>
      <c r="C11" s="6">
        <v>0</v>
      </c>
      <c r="D11" s="6">
        <v>0</v>
      </c>
      <c r="E11" s="4">
        <v>0</v>
      </c>
      <c r="O11" s="33"/>
      <c r="P11" s="33"/>
      <c r="Q11" s="33"/>
      <c r="R11" s="33"/>
    </row>
    <row r="12" spans="1:18" ht="15.75" x14ac:dyDescent="0.25">
      <c r="D12" s="33"/>
      <c r="O12" s="33"/>
      <c r="P12" s="33"/>
      <c r="Q12" s="33"/>
      <c r="R12" s="33"/>
    </row>
    <row r="13" spans="1:18" ht="15.75" x14ac:dyDescent="0.25">
      <c r="A13" s="83" t="s">
        <v>77</v>
      </c>
      <c r="O13" s="33"/>
      <c r="P13" s="33"/>
      <c r="Q13" s="33"/>
      <c r="R13" s="33"/>
    </row>
    <row r="14" spans="1:18" ht="15.75" x14ac:dyDescent="0.25">
      <c r="A14" s="179" t="s">
        <v>136</v>
      </c>
      <c r="B14" s="179"/>
      <c r="C14" s="179"/>
      <c r="D14" s="179"/>
      <c r="E14" s="179"/>
      <c r="F14" s="179"/>
      <c r="G14" s="179"/>
      <c r="H14" s="179"/>
      <c r="I14" s="179"/>
      <c r="J14" s="179"/>
      <c r="K14" s="179"/>
      <c r="L14" s="179"/>
      <c r="R14" s="33"/>
    </row>
    <row r="15" spans="1:18" ht="15.75" x14ac:dyDescent="0.25">
      <c r="A15" s="179" t="s">
        <v>131</v>
      </c>
      <c r="B15" s="179"/>
      <c r="C15" s="179"/>
      <c r="D15" s="179"/>
      <c r="E15" s="179"/>
      <c r="F15" s="179"/>
      <c r="G15" s="179"/>
      <c r="H15" s="179"/>
      <c r="I15" s="179"/>
      <c r="J15" s="179"/>
      <c r="K15" s="179"/>
      <c r="L15" s="179"/>
      <c r="R15" s="33"/>
    </row>
    <row r="16" spans="1:18" ht="15.75" x14ac:dyDescent="0.25">
      <c r="A16" s="179" t="s">
        <v>132</v>
      </c>
      <c r="B16" s="179"/>
      <c r="C16" s="179"/>
      <c r="D16" s="179"/>
      <c r="E16" s="179"/>
      <c r="F16" s="179"/>
      <c r="G16" s="179"/>
      <c r="H16" s="179"/>
      <c r="I16" s="179"/>
      <c r="J16" s="179"/>
      <c r="K16" s="179"/>
      <c r="L16" s="179"/>
      <c r="R16" s="33"/>
    </row>
    <row r="17" spans="1:23" ht="33" customHeight="1" x14ac:dyDescent="0.25">
      <c r="A17" s="158" t="s">
        <v>168</v>
      </c>
      <c r="B17" s="158"/>
      <c r="C17" s="158"/>
      <c r="D17" s="158"/>
      <c r="E17" s="158"/>
      <c r="F17" s="158"/>
      <c r="G17" s="158"/>
      <c r="H17" s="158"/>
      <c r="I17" s="158"/>
      <c r="J17" s="158"/>
      <c r="K17" s="158"/>
      <c r="L17" s="158"/>
      <c r="R17" s="33"/>
    </row>
    <row r="18" spans="1:23" ht="15.75" x14ac:dyDescent="0.25">
      <c r="A18" s="179" t="s">
        <v>169</v>
      </c>
      <c r="B18" s="179"/>
      <c r="C18" s="179"/>
      <c r="D18" s="179"/>
      <c r="E18" s="179"/>
      <c r="F18" s="179"/>
      <c r="G18" s="179"/>
      <c r="H18" s="179"/>
      <c r="I18" s="179"/>
      <c r="J18" s="179"/>
      <c r="K18" s="179"/>
      <c r="L18" s="179"/>
      <c r="R18" s="33"/>
    </row>
    <row r="19" spans="1:23" ht="15.75" x14ac:dyDescent="0.25">
      <c r="A19" s="31"/>
      <c r="R19" s="33"/>
    </row>
    <row r="20" spans="1:23" ht="15.75" thickBot="1" x14ac:dyDescent="0.25"/>
    <row r="21" spans="1:23" ht="15.75" x14ac:dyDescent="0.25">
      <c r="A21" s="218" t="s">
        <v>248</v>
      </c>
      <c r="B21" s="219"/>
      <c r="C21" s="219"/>
      <c r="D21" s="219"/>
      <c r="E21" s="219"/>
      <c r="F21" s="219"/>
      <c r="G21" s="219"/>
      <c r="H21" s="219"/>
      <c r="I21" s="219"/>
      <c r="J21" s="219"/>
      <c r="K21" s="219"/>
      <c r="L21" s="219"/>
      <c r="M21" s="219"/>
      <c r="N21" s="219"/>
      <c r="O21" s="219"/>
      <c r="P21" s="219"/>
      <c r="Q21" s="219"/>
      <c r="R21" s="219"/>
      <c r="S21" s="219"/>
      <c r="T21" s="219"/>
      <c r="U21" s="219"/>
      <c r="V21" s="219"/>
      <c r="W21" s="220"/>
    </row>
    <row r="22" spans="1:23" ht="55.9" customHeight="1" x14ac:dyDescent="0.2">
      <c r="A22" s="29" t="s">
        <v>43</v>
      </c>
      <c r="B22" s="229" t="s">
        <v>28</v>
      </c>
      <c r="C22" s="230"/>
      <c r="D22" s="229" t="s">
        <v>29</v>
      </c>
      <c r="E22" s="230"/>
      <c r="F22" s="229" t="s">
        <v>30</v>
      </c>
      <c r="G22" s="230"/>
      <c r="H22" s="229" t="s">
        <v>184</v>
      </c>
      <c r="I22" s="230"/>
      <c r="J22" s="229" t="s">
        <v>124</v>
      </c>
      <c r="K22" s="230"/>
      <c r="L22" s="229" t="s">
        <v>32</v>
      </c>
      <c r="M22" s="230"/>
      <c r="N22" s="229" t="s">
        <v>13</v>
      </c>
      <c r="O22" s="230"/>
      <c r="P22" s="229" t="s">
        <v>155</v>
      </c>
      <c r="Q22" s="230"/>
      <c r="R22" s="229" t="s">
        <v>93</v>
      </c>
      <c r="S22" s="230"/>
      <c r="T22" s="226" t="s">
        <v>11</v>
      </c>
      <c r="U22" s="227"/>
      <c r="V22" s="226" t="s">
        <v>9</v>
      </c>
      <c r="W22" s="228"/>
    </row>
    <row r="23" spans="1:23" ht="42.75" x14ac:dyDescent="0.2">
      <c r="A23" s="38"/>
      <c r="B23" s="48" t="s">
        <v>94</v>
      </c>
      <c r="C23" s="48" t="s">
        <v>79</v>
      </c>
      <c r="D23" s="48" t="s">
        <v>94</v>
      </c>
      <c r="E23" s="48" t="s">
        <v>79</v>
      </c>
      <c r="F23" s="48" t="s">
        <v>94</v>
      </c>
      <c r="G23" s="48" t="s">
        <v>79</v>
      </c>
      <c r="H23" s="48" t="s">
        <v>94</v>
      </c>
      <c r="I23" s="48" t="s">
        <v>79</v>
      </c>
      <c r="J23" s="48" t="s">
        <v>94</v>
      </c>
      <c r="K23" s="48" t="s">
        <v>79</v>
      </c>
      <c r="L23" s="48" t="s">
        <v>94</v>
      </c>
      <c r="M23" s="48" t="s">
        <v>79</v>
      </c>
      <c r="N23" s="48" t="s">
        <v>94</v>
      </c>
      <c r="O23" s="48" t="s">
        <v>79</v>
      </c>
      <c r="P23" s="48" t="s">
        <v>94</v>
      </c>
      <c r="Q23" s="48" t="s">
        <v>79</v>
      </c>
      <c r="R23" s="48" t="s">
        <v>94</v>
      </c>
      <c r="S23" s="48" t="s">
        <v>79</v>
      </c>
      <c r="T23" s="48" t="s">
        <v>94</v>
      </c>
      <c r="U23" s="48" t="s">
        <v>79</v>
      </c>
      <c r="V23" s="48" t="s">
        <v>94</v>
      </c>
      <c r="W23" s="49" t="s">
        <v>79</v>
      </c>
    </row>
    <row r="24" spans="1:23" x14ac:dyDescent="0.2">
      <c r="A24" s="9" t="s">
        <v>44</v>
      </c>
      <c r="B24" s="5">
        <v>0</v>
      </c>
      <c r="C24" s="5">
        <v>0</v>
      </c>
      <c r="D24" s="5">
        <v>0</v>
      </c>
      <c r="E24" s="5">
        <v>0</v>
      </c>
      <c r="F24" s="5">
        <v>0</v>
      </c>
      <c r="G24" s="5">
        <v>0</v>
      </c>
      <c r="H24" s="5">
        <v>0</v>
      </c>
      <c r="I24" s="5">
        <v>0</v>
      </c>
      <c r="J24" s="5">
        <v>0</v>
      </c>
      <c r="K24" s="5">
        <v>0</v>
      </c>
      <c r="L24" s="5">
        <v>0</v>
      </c>
      <c r="M24" s="5">
        <v>0</v>
      </c>
      <c r="N24" s="5">
        <v>0</v>
      </c>
      <c r="O24" s="5">
        <v>0</v>
      </c>
      <c r="P24" s="5">
        <v>0</v>
      </c>
      <c r="Q24" s="5">
        <v>0</v>
      </c>
      <c r="R24" s="5">
        <v>0</v>
      </c>
      <c r="S24" s="5">
        <v>0</v>
      </c>
      <c r="T24" s="5">
        <v>0</v>
      </c>
      <c r="U24" s="5">
        <v>0</v>
      </c>
      <c r="V24" s="2">
        <f>SUM(B24,D24,F24,H24,J24,L24,N24,P24,R24,T24)</f>
        <v>0</v>
      </c>
      <c r="W24" s="20">
        <f>SUM(C24,E24,G24,I24,K24,M24,O24,Q24,S24,U24)</f>
        <v>0</v>
      </c>
    </row>
    <row r="25" spans="1:23" x14ac:dyDescent="0.2">
      <c r="A25" s="9" t="s">
        <v>45</v>
      </c>
      <c r="B25" s="5">
        <v>0</v>
      </c>
      <c r="C25" s="5">
        <v>0</v>
      </c>
      <c r="D25" s="5">
        <v>0</v>
      </c>
      <c r="E25" s="5">
        <v>0</v>
      </c>
      <c r="F25" s="5">
        <v>0</v>
      </c>
      <c r="G25" s="5">
        <v>0</v>
      </c>
      <c r="H25" s="5">
        <v>0</v>
      </c>
      <c r="I25" s="5">
        <v>0</v>
      </c>
      <c r="J25" s="5">
        <v>0</v>
      </c>
      <c r="K25" s="5">
        <v>0</v>
      </c>
      <c r="L25" s="5">
        <v>0</v>
      </c>
      <c r="M25" s="5">
        <v>0</v>
      </c>
      <c r="N25" s="5">
        <v>0</v>
      </c>
      <c r="O25" s="5">
        <v>0</v>
      </c>
      <c r="P25" s="5">
        <v>0</v>
      </c>
      <c r="Q25" s="5">
        <v>0</v>
      </c>
      <c r="R25" s="5">
        <v>0</v>
      </c>
      <c r="S25" s="5">
        <v>0</v>
      </c>
      <c r="T25" s="5">
        <v>0</v>
      </c>
      <c r="U25" s="5">
        <v>0</v>
      </c>
      <c r="V25" s="2">
        <f t="shared" ref="V25:V26" si="0">SUM(B25,D25,F25,H25,J25,L25,N25,P25,R25,T25)</f>
        <v>0</v>
      </c>
      <c r="W25" s="20">
        <f t="shared" ref="W25:W26" si="1">SUM(C25,E25,G25,I25,K25,M25,O25,Q25,S25,U25)</f>
        <v>0</v>
      </c>
    </row>
    <row r="26" spans="1:23" ht="15.75" thickBot="1" x14ac:dyDescent="0.25">
      <c r="A26" s="41" t="s">
        <v>46</v>
      </c>
      <c r="B26" s="8">
        <v>0</v>
      </c>
      <c r="C26" s="8">
        <v>0</v>
      </c>
      <c r="D26" s="8">
        <v>0</v>
      </c>
      <c r="E26" s="8">
        <v>0</v>
      </c>
      <c r="F26" s="8">
        <v>0</v>
      </c>
      <c r="G26" s="8">
        <v>0</v>
      </c>
      <c r="H26" s="8">
        <v>0</v>
      </c>
      <c r="I26" s="8">
        <v>0</v>
      </c>
      <c r="J26" s="8">
        <v>0</v>
      </c>
      <c r="K26" s="8">
        <v>0</v>
      </c>
      <c r="L26" s="8">
        <v>0</v>
      </c>
      <c r="M26" s="8">
        <v>0</v>
      </c>
      <c r="N26" s="8">
        <v>0</v>
      </c>
      <c r="O26" s="8">
        <v>0</v>
      </c>
      <c r="P26" s="8">
        <v>0</v>
      </c>
      <c r="Q26" s="8">
        <v>0</v>
      </c>
      <c r="R26" s="8">
        <v>0</v>
      </c>
      <c r="S26" s="8">
        <v>0</v>
      </c>
      <c r="T26" s="8">
        <v>0</v>
      </c>
      <c r="U26" s="8">
        <v>0</v>
      </c>
      <c r="V26" s="55">
        <f t="shared" si="0"/>
        <v>0</v>
      </c>
      <c r="W26" s="56">
        <f t="shared" si="1"/>
        <v>0</v>
      </c>
    </row>
    <row r="27" spans="1:23" ht="15.75" thickBot="1" x14ac:dyDescent="0.25">
      <c r="A27" s="57" t="s">
        <v>9</v>
      </c>
      <c r="B27" s="58">
        <f>SUM(B24:B26)</f>
        <v>0</v>
      </c>
      <c r="C27" s="58">
        <f t="shared" ref="C27:W27" si="2">SUM(C24:C26)</f>
        <v>0</v>
      </c>
      <c r="D27" s="58">
        <f t="shared" si="2"/>
        <v>0</v>
      </c>
      <c r="E27" s="58">
        <f t="shared" si="2"/>
        <v>0</v>
      </c>
      <c r="F27" s="58">
        <f t="shared" si="2"/>
        <v>0</v>
      </c>
      <c r="G27" s="58">
        <f t="shared" si="2"/>
        <v>0</v>
      </c>
      <c r="H27" s="58">
        <f t="shared" si="2"/>
        <v>0</v>
      </c>
      <c r="I27" s="58">
        <f t="shared" si="2"/>
        <v>0</v>
      </c>
      <c r="J27" s="58">
        <f t="shared" si="2"/>
        <v>0</v>
      </c>
      <c r="K27" s="58">
        <f t="shared" si="2"/>
        <v>0</v>
      </c>
      <c r="L27" s="58">
        <f t="shared" si="2"/>
        <v>0</v>
      </c>
      <c r="M27" s="58">
        <f t="shared" si="2"/>
        <v>0</v>
      </c>
      <c r="N27" s="58">
        <f t="shared" si="2"/>
        <v>0</v>
      </c>
      <c r="O27" s="58">
        <f t="shared" si="2"/>
        <v>0</v>
      </c>
      <c r="P27" s="58">
        <f t="shared" si="2"/>
        <v>0</v>
      </c>
      <c r="Q27" s="58">
        <f t="shared" si="2"/>
        <v>0</v>
      </c>
      <c r="R27" s="58">
        <f t="shared" si="2"/>
        <v>0</v>
      </c>
      <c r="S27" s="58">
        <f t="shared" si="2"/>
        <v>0</v>
      </c>
      <c r="T27" s="58">
        <f t="shared" si="2"/>
        <v>0</v>
      </c>
      <c r="U27" s="58">
        <f t="shared" si="2"/>
        <v>0</v>
      </c>
      <c r="V27" s="58">
        <f t="shared" si="2"/>
        <v>0</v>
      </c>
      <c r="W27" s="59">
        <f t="shared" si="2"/>
        <v>0</v>
      </c>
    </row>
    <row r="29" spans="1:23" ht="15.75" thickBot="1" x14ac:dyDescent="0.25"/>
    <row r="30" spans="1:23" ht="15" customHeight="1" x14ac:dyDescent="0.25">
      <c r="A30" s="196" t="s">
        <v>185</v>
      </c>
      <c r="B30" s="197"/>
      <c r="C30" s="197"/>
      <c r="D30" s="197"/>
      <c r="E30" s="197"/>
      <c r="F30" s="197"/>
      <c r="G30" s="198"/>
    </row>
    <row r="31" spans="1:23" ht="36" customHeight="1" x14ac:dyDescent="0.2">
      <c r="A31" s="43" t="s">
        <v>43</v>
      </c>
      <c r="B31" s="203" t="s">
        <v>170</v>
      </c>
      <c r="C31" s="203"/>
      <c r="D31" s="203" t="s">
        <v>175</v>
      </c>
      <c r="E31" s="203"/>
      <c r="F31" s="207" t="s">
        <v>9</v>
      </c>
      <c r="G31" s="208"/>
    </row>
    <row r="32" spans="1:23" ht="42.75" x14ac:dyDescent="0.2">
      <c r="A32" s="43"/>
      <c r="B32" s="48" t="s">
        <v>94</v>
      </c>
      <c r="C32" s="48" t="s">
        <v>79</v>
      </c>
      <c r="D32" s="48" t="s">
        <v>94</v>
      </c>
      <c r="E32" s="48" t="s">
        <v>79</v>
      </c>
      <c r="F32" s="48" t="s">
        <v>94</v>
      </c>
      <c r="G32" s="49" t="s">
        <v>79</v>
      </c>
    </row>
    <row r="33" spans="1:7" x14ac:dyDescent="0.2">
      <c r="A33" s="9" t="s">
        <v>44</v>
      </c>
      <c r="B33" s="5">
        <v>0</v>
      </c>
      <c r="C33" s="5">
        <v>0</v>
      </c>
      <c r="D33" s="5">
        <v>0</v>
      </c>
      <c r="E33" s="5">
        <v>0</v>
      </c>
      <c r="F33" s="2">
        <f>SUM(B33,D33)</f>
        <v>0</v>
      </c>
      <c r="G33" s="20">
        <f>SUM(C33,E33)</f>
        <v>0</v>
      </c>
    </row>
    <row r="34" spans="1:7" x14ac:dyDescent="0.2">
      <c r="A34" s="9" t="s">
        <v>45</v>
      </c>
      <c r="B34" s="5">
        <v>0</v>
      </c>
      <c r="C34" s="5">
        <v>0</v>
      </c>
      <c r="D34" s="5">
        <v>0</v>
      </c>
      <c r="E34" s="5">
        <v>0</v>
      </c>
      <c r="F34" s="2">
        <f t="shared" ref="F34:F36" si="3">SUM(B34,D34)</f>
        <v>0</v>
      </c>
      <c r="G34" s="20">
        <f t="shared" ref="G34:G36" si="4">SUM(C34,E34)</f>
        <v>0</v>
      </c>
    </row>
    <row r="35" spans="1:7" x14ac:dyDescent="0.2">
      <c r="A35" s="9" t="s">
        <v>46</v>
      </c>
      <c r="B35" s="5">
        <v>0</v>
      </c>
      <c r="C35" s="5">
        <v>0</v>
      </c>
      <c r="D35" s="5">
        <v>0</v>
      </c>
      <c r="E35" s="5">
        <v>0</v>
      </c>
      <c r="F35" s="2">
        <f t="shared" si="3"/>
        <v>0</v>
      </c>
      <c r="G35" s="20">
        <f t="shared" si="4"/>
        <v>0</v>
      </c>
    </row>
    <row r="36" spans="1:7" ht="15.75" thickBot="1" x14ac:dyDescent="0.25">
      <c r="A36" s="30" t="s">
        <v>9</v>
      </c>
      <c r="B36" s="84">
        <f>SUM(B33:B35)</f>
        <v>0</v>
      </c>
      <c r="C36" s="84">
        <f t="shared" ref="C36:E36" si="5">SUM(C33:C35)</f>
        <v>0</v>
      </c>
      <c r="D36" s="84">
        <f t="shared" si="5"/>
        <v>0</v>
      </c>
      <c r="E36" s="84">
        <f t="shared" si="5"/>
        <v>0</v>
      </c>
      <c r="F36" s="84">
        <f t="shared" si="3"/>
        <v>0</v>
      </c>
      <c r="G36" s="21">
        <f t="shared" si="4"/>
        <v>0</v>
      </c>
    </row>
    <row r="38" spans="1:7" ht="15.75" x14ac:dyDescent="0.25">
      <c r="A38" s="31" t="s">
        <v>77</v>
      </c>
    </row>
    <row r="39" spans="1:7" x14ac:dyDescent="0.2">
      <c r="A39" s="199" t="s">
        <v>177</v>
      </c>
      <c r="B39" s="199"/>
      <c r="C39" s="199"/>
      <c r="D39" s="199"/>
      <c r="E39" s="199"/>
      <c r="F39" s="199"/>
      <c r="G39" s="199"/>
    </row>
  </sheetData>
  <sheetProtection algorithmName="SHA-512" hashValue="aRwnZfmTE6Vx02CT2xbvhm07TIuehf442X3m4MjpbJpc8yTxPCIRmtKfDsSQTj+LR8PojJ81qjtsGJpzytksPA==" saltValue="+4zgfoLeprcN950dcVkruA==" spinCount="100000" sheet="1" insertRows="0"/>
  <mergeCells count="24">
    <mergeCell ref="A2:L2"/>
    <mergeCell ref="T22:U22"/>
    <mergeCell ref="V22:W22"/>
    <mergeCell ref="A21:W21"/>
    <mergeCell ref="B22:C22"/>
    <mergeCell ref="D22:E22"/>
    <mergeCell ref="F22:G22"/>
    <mergeCell ref="H22:I22"/>
    <mergeCell ref="L22:M22"/>
    <mergeCell ref="N22:O22"/>
    <mergeCell ref="P22:Q22"/>
    <mergeCell ref="R22:S22"/>
    <mergeCell ref="J22:K22"/>
    <mergeCell ref="A8:E8"/>
    <mergeCell ref="A39:G39"/>
    <mergeCell ref="A15:L15"/>
    <mergeCell ref="A14:L14"/>
    <mergeCell ref="A16:L16"/>
    <mergeCell ref="A17:L17"/>
    <mergeCell ref="A18:L18"/>
    <mergeCell ref="A30:G30"/>
    <mergeCell ref="F31:G31"/>
    <mergeCell ref="D31:E31"/>
    <mergeCell ref="B31:C31"/>
  </mergeCells>
  <dataValidations count="6">
    <dataValidation type="whole" allowBlank="1" showInputMessage="1" showErrorMessage="1" sqref="M4:Q5 H37:H38 C37:G37" xr:uid="{EAACE869-2803-4B28-AEC5-064BC0ACDC9C}">
      <formula1>0</formula1>
      <formula2>50000000</formula2>
    </dataValidation>
    <dataValidation type="decimal" allowBlank="1" showInputMessage="1" showErrorMessage="1" sqref="V24:V27 B4:L5 B24:B27 D24:D27 F24:F27 H24:H27 J24:J27 L24:L27 N24:N27 P24:P27 R24:R27 T24:T27 W24:W26" xr:uid="{9DB15C3C-DC6C-4C9A-A86A-33C02B69BC9E}">
      <formula1>0</formula1>
      <formula2>5000000000</formula2>
    </dataValidation>
    <dataValidation type="whole" operator="greaterThanOrEqual" allowBlank="1" showInputMessage="1" showErrorMessage="1" sqref="C24:C27 E24:E27 G24:G27 I24:I27 K24:K27 M24:M27 O24:O27 Q24:Q27 S24:S27 U24:U27 W27 C33:C35 G33:G36 E33:E35" xr:uid="{43AC2529-3ED4-4DFB-8307-FFAF2C1CBEC7}">
      <formula1>0</formula1>
    </dataValidation>
    <dataValidation type="decimal" allowBlank="1" showInputMessage="1" showErrorMessage="1" sqref="C10:D11" xr:uid="{437E90C2-6DF3-4FCC-B659-CE9991489C84}">
      <formula1>-5000000</formula1>
      <formula2>5000000</formula2>
    </dataValidation>
    <dataValidation type="decimal" operator="greaterThanOrEqual" allowBlank="1" showInputMessage="1" showErrorMessage="1" sqref="F33:F36 B32:B36 D33:D36 C36 E36" xr:uid="{7226D233-FBFA-404C-9E05-115C43F1BB0D}">
      <formula1>0</formula1>
    </dataValidation>
    <dataValidation type="decimal" allowBlank="1" showInputMessage="1" showErrorMessage="1" sqref="B10:B11" xr:uid="{C9F4F285-6F73-4EEC-8BC5-06CB741C74D7}">
      <formula1>-9999999999</formula1>
      <formula2>5000000000</formula2>
    </dataValidation>
  </dataValidations>
  <pageMargins left="0.25" right="0.25" top="0.75" bottom="0.75" header="0.3" footer="0.3"/>
  <pageSetup paperSize="8" scale="77"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5CF37-AADD-46DD-96AF-D8A4EC134361}">
  <sheetPr codeName="Sheet24"/>
  <dimension ref="D3:J11"/>
  <sheetViews>
    <sheetView workbookViewId="0">
      <selection activeCell="H9" sqref="H9"/>
    </sheetView>
  </sheetViews>
  <sheetFormatPr defaultRowHeight="15" x14ac:dyDescent="0.25"/>
  <cols>
    <col min="4" max="4" width="16.7109375" bestFit="1" customWidth="1"/>
    <col min="6" max="6" width="26" bestFit="1" customWidth="1"/>
    <col min="7" max="7" width="23" bestFit="1" customWidth="1"/>
    <col min="9" max="9" width="10.42578125" bestFit="1" customWidth="1"/>
    <col min="10" max="10" width="23.28515625" bestFit="1" customWidth="1"/>
  </cols>
  <sheetData>
    <row r="3" spans="4:10" x14ac:dyDescent="0.25">
      <c r="D3" t="s">
        <v>200</v>
      </c>
      <c r="E3" t="s">
        <v>47</v>
      </c>
      <c r="F3" t="s">
        <v>50</v>
      </c>
      <c r="G3" t="s">
        <v>59</v>
      </c>
      <c r="H3" t="s">
        <v>64</v>
      </c>
      <c r="I3" t="s">
        <v>67</v>
      </c>
      <c r="J3" t="s">
        <v>166</v>
      </c>
    </row>
    <row r="4" spans="4:10" x14ac:dyDescent="0.25">
      <c r="D4" t="s">
        <v>201</v>
      </c>
      <c r="E4" t="s">
        <v>48</v>
      </c>
      <c r="F4" t="s">
        <v>51</v>
      </c>
      <c r="G4" t="s">
        <v>60</v>
      </c>
      <c r="H4" t="s">
        <v>65</v>
      </c>
      <c r="I4" t="s">
        <v>68</v>
      </c>
      <c r="J4" t="s">
        <v>165</v>
      </c>
    </row>
    <row r="5" spans="4:10" x14ac:dyDescent="0.25">
      <c r="D5" t="s">
        <v>202</v>
      </c>
      <c r="E5" t="s">
        <v>49</v>
      </c>
      <c r="F5" t="s">
        <v>52</v>
      </c>
      <c r="G5" t="s">
        <v>61</v>
      </c>
      <c r="H5" t="s">
        <v>66</v>
      </c>
      <c r="J5" t="s">
        <v>164</v>
      </c>
    </row>
    <row r="6" spans="4:10" x14ac:dyDescent="0.25">
      <c r="D6" t="s">
        <v>203</v>
      </c>
      <c r="E6" t="s">
        <v>204</v>
      </c>
      <c r="F6" t="s">
        <v>53</v>
      </c>
      <c r="G6" t="s">
        <v>62</v>
      </c>
    </row>
    <row r="7" spans="4:10" x14ac:dyDescent="0.25">
      <c r="F7" t="s">
        <v>54</v>
      </c>
      <c r="G7" t="s">
        <v>63</v>
      </c>
    </row>
    <row r="8" spans="4:10" x14ac:dyDescent="0.25">
      <c r="F8" t="s">
        <v>58</v>
      </c>
    </row>
    <row r="9" spans="4:10" x14ac:dyDescent="0.25">
      <c r="F9" t="s">
        <v>55</v>
      </c>
    </row>
    <row r="10" spans="4:10" x14ac:dyDescent="0.25">
      <c r="F10" t="s">
        <v>56</v>
      </c>
    </row>
    <row r="11" spans="4:10" x14ac:dyDescent="0.25">
      <c r="F11" t="s">
        <v>57</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  s t a n d a l o n e = " n o " ? > < D a t a M a s h u p   x m l n s = " h t t p : / / s c h e m a s . m i c r o s o f t . c o m / D a t a M a s h u p " > A A A A A O 4 I A A B Q S w M E F A A G A A g A A A A h A C r d q k D S A A A A N w E A A B M A C A J b Q 2 9 u d G V u d F 9 U e X B l c 1 0 u e G 1 s I K I E A i i g A A I 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y P v U 7 E M B C E e y T e w d r + s o E C I Z T k C n 5 K u O J 4 g J W z y V n Y a 8 t e U O 7 t c S 5 U Q L k / M 9 9 M t 1 + C N 1 + c i 4 v S w 0 3 T g m G x c X Q y 9 / B + f N n d g y l K M p K P w j 2 c u c B + u L 7 q j u f E x V S 1 l B 5 O q u k B s d g T B y p N T C z 1 M s U c S O u Y Z 0 x k P 2 h m v G 3 b O 7 R R l E V 3 u n r A 0 D 3 x R J 9 e z f N S 1 1 u S A O Z x + 1 p B P S g v i s m T E 8 B / B Z X 3 S 0 I p e W d J a z N c r 1 X 3 V p t m N 7 I 5 U N Z X C t U Y K 2 Z y M x 6 2 g M 1 f n w v 6 x w A v t Y d v A A A A / / 8 D A F B L A w Q U A A I A C A A A A C E A S C N F V q w A A A D 2 A A A A E g A A A E N v b m Z p Z y 9 Q Y W N r Y W d l L n h t b H q / e 7 + N f U V u j k J Z a l F x Z n 6 e r Z K h n o G S Q n F J Y l 5 K Y k 5 + X q q t U l 6 + k r 0 d L 5 d N Q G J y d m J 6 q g J Q d V 6 x V U V x i q 1 S R k l J g Z W + f n l 5 u V 6 5 s V 5 + U b q + k Y G B o X 6 E r 0 9 w c k Z q b q I S X H E m Y c W 6 m X k g a 5 N T l e x s w i C u s T P S s z D X M z I y 0 T O w 0 Y e J 2 f h m 5 i H k j Y D u B c k i C d o 4 l + a U l B a l 2 q X m 6 X r 6 2 e j D u D b 6 U C / Y A Q A A A P / / A w B Q S w M E F A A C A A g A A A A h A M Q / O u T + A w A A h E A A A B M A A A B G b 3 J t d W x h c y 9 T Z W N 0 a W 9 u M S 5 t 7 J v x T 9 p A F M d / N / F / u H S / a I K E O x B 1 i z 8 c 5 Z B u 0 J K 7 K 2 Z R s 3 R y O p L S k r Z k L s b / f V d B x z Y O t w r I Q Y 2 J + F q u 1 3 e f e 9 f 3 v t d Y X C f 9 M A B s / B d + 2 N m J v 3 m R 6 I G O d y t K J Q R O g S + S 3 R 0 g f 1 g 4 i q 6 F t H R 6 N 0 X u f f V F v N f o + 6 J o h k E i g i T e M 8 z 3 l 2 4 s o v j S a j A T X 9 b D 7 4 E f e r 3 4 8 o z Y h O I W s O y G Q 9 u Y W 4 4 N c M 1 x O e B N A r D V A D g I x N 0 o E g B + G R a H v R t j v w A u r M H Q F w P Z t p d 2 7 9 S A x b J x t V 8 Y 9 y f t I p T d G f f r / s L q n R q T b h t X D x d 1 L / G u J q e + M z p R O A g T e W N N 4 f V k D w 3 5 x c d 7 K E 6 O T O x 7 j 6 3 K S 0 / M 2 P f Z t e d 7 U X y a R C P x f P F 3 h v n N C 2 5 l g / z H U P x q j U d e E N + E 0 c A M / d E g S A / G e z M u X 7 i / N 8 a n Q K M A E n k a S M R d 8 l A A T 3 a k s J c V 9 o r C f q i w V / + y z x o k + c v M J m k T B p x G O l C K 1 o 4 V 9 h O F H Z Z U B 1 T + g C q H Q J V H o M o l M P W J F S T V S j E d o I e H / d 2 d f j B z Y P + c E V D P G Q E 3 c 0 Y 8 u 8 i a M y m y D X R Z z 4 E u 5 6 F v X u g b x z L Q I l 2 S j k i X M N 4 m N g d 1 z L G i k S P d I l 4 2 3 i t 6 8 l 7 J e d 9 2 3 h e 8 w h / q O R E O 8 4 m w h I m Q D a G q n g h V t w u h h m v X g e l S S m z z 8 7 S L X 5 1 I Z Q + k 2 X g 7 0 p O 3 o + 3 i r Y t b 7 i S p l n 5 k j H C 2 A t K y E X W s J 1 H H + S K Y 2 m s O p c 6 5 Z Z + B O u H Y a r 1 Q u 3 n 7 A H a i J 2 4 n e u O W P v u A D q E S E T u F h T v A x J y c O V Q u h + A A 4 B Y n 1 J Z O 7 J L p R 6 Z 0 3 W Q H g D m m J T 3 d l S a X k r F 1 5 S X L V z 6 p w Z K W 4 M n U a i P j 3 M q A f H v w 9 K w j w x l 1 5 P / A Z I z e G i o f S 6 1 8 / A c V e u p t E G 3 0 O j g 3 6 i w N 1 a c w Z u K O x e V I z g t n C 3 / + h 3 q q H 7 C 8 l e t i F k B 1 A V F P W Q J W c h A X D i J r k x X D p 6 c U A A / z 5 X j h y 7 E c O Y o Z p 6 7 5 Y n K x e A 7 1 1 B P g l u k J b f z R o V N I M l D 7 / O T X d c x Q s r G o p 9 Y A j / L K 8 N o l x n O 3 B N Q o w Z + A 2 0 l L 1 + M 5 5 V A m P 7 0 w o z J u F Z h 5 Q O U O q P I H V D k E q j y C V B 5 B S g Z U E C D V n a P M m 4 K g n j I Q 1 F w G Y s S U s B + c W 4 z 8 u Z y o w c 8 S A 7 J B o a d Y A 0 9 y K J Y H B d J T S E G l H I o l Q q G n y I F g / q w 4 S X m n X w M x n Y O p d P v c 4 s 0 V b S l Y b A K D 9 N R Y U P 5 O 0 y w o z z E l T c d l a Z 3 o O V H 4 h x h Y X c / N z 9 m I 1 l O s Q e V c S 1 6 i l o z 0 V E 7 Q p i o n U x v x a M 3 i d N 5 O 4 y w Q Z g s d e l a W 0 Y Z W l q k Y h l H S D 2 5 B e A P w q N d P 0 g + d T l u e E g 3 i N 6 d F T z 0 M b d m r M b 9 R x E b x U A R x + p K / / I + K n h i k v o v X Z + f 5 T w A A A P / / A w B Q S w E C L Q A U A A Y A C A A A A C E A K t 2 q Q N I A A A A 3 A Q A A E w A A A A A A A A A A A A A A A A A A A A A A W 0 N v b n R l b n R f V H l w Z X N d L n h t b F B L A Q I t A B Q A A g A I A A A A I Q B I I 0 V W r A A A A P Y A A A A S A A A A A A A A A A A A A A A A A A s D A A B D b 2 5 m a W c v U G F j a 2 F n Z S 5 4 b W x Q S w E C L Q A U A A I A C A A A A C E A x D 8 6 5 P 4 D A A C E Q A A A E w A A A A A A A A A A A A A A A A D n A w A A R m 9 y b X V s Y X M v U 2 V j d G l v b j E u b V B L B Q Y A A A A A A w A D A M I A A A A W C A A A A A A R A Q A A 7 7 u / P D 9 4 b W w g d m V y c 2 l v b j 0 i M S 4 w I i B z d G F u Z G F s b 2 5 l P S J u b y I / P g 0 K 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v i w B A A A A A A C c L A E A 7 7 u / P D 9 4 b W w g d m V y c 2 l v b j 0 i M S 4 w I i B z d G F u Z G F s b 2 5 l P S J u b y I / P g 0 K P E x v Y 2 F s U G F j a 2 F n Z U 1 l d G F k Y X R h R m l s Z S B 4 b W x u c z p 4 c 2 Q 9 I m h 0 d H A 6 L y 9 3 d 3 c u d z M u b 3 J n L z I w M D E v W E 1 M U 2 N o Z W 1 h I i B 4 b W x u c z p 4 c 2 k 9 I m h 0 d H A 6 L y 9 3 d 3 c u d z M u b 3 J n L z I w M D E v W E 1 M U 2 N o Z W 1 h L W l u c 3 R h b m N l I j 4 8 S X R l b X M + P E l 0 Z W 0 + P E l 0 Z W 1 M b 2 N h d G l v b j 4 8 S X R l b V R 5 c G U + R m 9 y b X V s Y T w v S X R l b V R 5 c G U + P E l 0 Z W 1 Q Y X R o P l N l Y 3 R p b 2 4 x L 1 B h Z 2 U w M D I 8 L 0 l 0 Z W 1 Q Y X R o P j w v S X R l b U x v Y 2 F 0 a W 9 u P j x T d G F i b G V F b n R y a W V z P j x F b n R y e S B U e X B l P S J B Z G R l Z F R v R G F 0 Y U 1 v Z G V s I i B W Y W x 1 Z T 0 i b D E i L z 4 8 R W 5 0 c n k g V H l w Z T 0 i Q n V m Z m V y T m V 4 d F J l Z n J l c 2 g i I F Z h b H V l P S J s M S I v P j x F b n R y e S B U e X B l P S J G a W x s Q 2 9 1 b n Q i I F Z h b H V l P S J s M T E i L z 4 8 R W 5 0 c n k g V H l w Z T 0 i R m l s b E V u Y W J s Z W Q i I F Z h b H V l P S J s M C I v P j x F b n R y e S B U e X B l P S J G a W x s R X J y b 3 J D b 2 R l I i B W Y W x 1 Z T 0 i c 1 V u a 2 5 v d 2 4 i L z 4 8 R W 5 0 c n k g V H l w Z T 0 i R m l s b E V y c m 9 y Q 2 9 1 b n Q i I F Z h b H V l P S J s M C I v P j x F b n R y e S B U e X B l P S J G a W x s T G F z d F V w Z G F 0 Z W Q i I F Z h b H V l P S J k M j A y M y 0 w N C 0 x M F Q x M z o z N j o w N i 4 w O D M 3 M z U 0 W i I v P j x F b n R y e S B U e X B l P S J G a W x s Q 2 9 s d W 1 u V H l w Z X M i I F Z h b H V l P S J z Q m d Z R 0 J n W U d C Z 1 l H Q m d Z R 0 J n W U Q i L z 4 8 R W 5 0 c n k g V H l w Z T 0 i R m l s b E N v b H V t b k 5 h b W V z I i B W Y W x 1 Z T 0 i c 1 s m c X V v d D t D b 2 x 1 b W 4 x J n F 1 b 3 Q 7 L C Z x d W 9 0 O 0 N v b H V t b j I m c X V v d D s s J n F 1 b 3 Q 7 Q 2 9 s d W 1 u M y Z x d W 9 0 O y w m c X V v d D t D b 2 x 1 b W 4 0 J n F 1 b 3 Q 7 L C Z x d W 9 0 O 0 N v b H V t b j U m c X V v d D s s J n F 1 b 3 Q 7 Q 2 9 s d W 1 u N i Z x d W 9 0 O y w m c X V v d D t H R U 5 F U k F M I E l O R k 9 S T U F U S U 9 O I E 9 O I F N D S E V N R V M g T 0 Y g Q U l G J n F 1 b 3 Q 7 L C Z x d W 9 0 O 0 N v b H V t b j g m c X V v d D s s J n F 1 b 3 Q 7 Q 2 9 s d W 1 u O S Z x d W 9 0 O y w m c X V v d D t D b 2 x 1 b W 4 x M C Z x d W 9 0 O y w m c X V v d D t D b 2 x 1 b W 4 x M S Z x d W 9 0 O y w m c X V v d D t D b 2 x 1 b W 4 x M i Z x d W 9 0 O y w m c X V v d D t D b 2 x 1 b W 4 x M y Z x d W 9 0 O y w m c X V v d D t D b 2 x 1 b W 4 x N C Z x d W 9 0 O y w m c X V v d D t D b 2 x 1 b W 4 x N S Z x d W 9 0 O 1 0 i L z 4 8 R W 5 0 c n k g V H l w Z T 0 i R m l s b G V k Q 2 9 t c G x l d G V S Z X N 1 b H R U b 1 d v c m t z a G V l d C I g V m F s d W U 9 I m w x I i 8 + P E V u d H J 5 I F R 5 c G U 9 I k Z p b G x T d G F 0 d X M i I F Z h b H V l P S J z Q 2 9 t c G x l d G U i L z 4 8 R W 5 0 c n k g V H l w Z T 0 i R m l s b F R v R G F 0 Y U 1 v Z G V s R W 5 h Y m x l Z C I g V m F s d W U 9 I m w x I i 8 + P E V u d H J 5 I F R 5 c G U 9 I k l z U H J p d m F 0 Z S I g V m F s d W U 9 I m w w I i 8 + P E V u d H J 5 I F R 5 c G U 9 I l J l b G F 0 a W 9 u c 2 h p c E l u Z m 9 D b 2 5 0 Y W l u Z X I i I F Z h b H V l P S J z e y Z x d W 9 0 O 2 N v b H V t b k N v d W 5 0 J n F 1 b 3 Q 7 O j E 1 L C Z x d W 9 0 O 2 t l e U N v b H V t b k 5 h b W V z J n F 1 b 3 Q 7 O l t d L C Z x d W 9 0 O 3 F 1 Z X J 5 U m V s Y X R p b 2 5 z a G l w c y Z x d W 9 0 O z p b X S w m c X V v d D t j b 2 x 1 b W 5 J Z G V u d G l 0 a W V z J n F 1 b 3 Q 7 O l s m c X V v d D t T Z W N 0 a W 9 u M S 9 Q Y W d l M D A y L 0 N o Y W 5 n Z W Q g V H l w Z S 5 7 Q 2 9 s d W 1 u M S w w f S Z x d W 9 0 O y w m c X V v d D t T Z W N 0 a W 9 u M S 9 Q Y W d l M D A y L 0 N o Y W 5 n Z W Q g V H l w Z S 5 7 Q 2 9 s d W 1 u M i w x f S Z x d W 9 0 O y w m c X V v d D t T Z W N 0 a W 9 u M S 9 Q Y W d l M D A y L 0 N o Y W 5 n Z W Q g V H l w Z S 5 7 Q 2 9 s d W 1 u M y w y f S Z x d W 9 0 O y w m c X V v d D t T Z W N 0 a W 9 u M S 9 Q Y W d l M D A y L 0 N o Y W 5 n Z W Q g V H l w Z S 5 7 Q 2 9 s d W 1 u N C w z f S Z x d W 9 0 O y w m c X V v d D t T Z W N 0 a W 9 u M S 9 Q Y W d l M D A y L 0 N o Y W 5 n Z W Q g V H l w Z S 5 7 Q 2 9 s d W 1 u N S w 0 f S Z x d W 9 0 O y w m c X V v d D t T Z W N 0 a W 9 u M S 9 Q Y W d l M D A y L 0 N o Y W 5 n Z W Q g V H l w Z S 5 7 Q 2 9 s d W 1 u N i w 1 f S Z x d W 9 0 O y w m c X V v d D t T Z W N 0 a W 9 u M S 9 Q Y W d l M D A y L 0 N o Y W 5 n Z W Q g V H l w Z S 5 7 R 0 V O R V J B T C B J T k Z P U k 1 B V E l P T i B P T i B T Q 0 h F T U V T I E 9 G I E F J R i w 2 f S Z x d W 9 0 O y w m c X V v d D t T Z W N 0 a W 9 u M S 9 Q Y W d l M D A y L 0 N o Y W 5 n Z W Q g V H l w Z S 5 7 Q 2 9 s d W 1 u O C w 3 f S Z x d W 9 0 O y w m c X V v d D t T Z W N 0 a W 9 u M S 9 Q Y W d l M D A y L 0 N o Y W 5 n Z W Q g V H l w Z S 5 7 Q 2 9 s d W 1 u O S w 4 f S Z x d W 9 0 O y w m c X V v d D t T Z W N 0 a W 9 u M S 9 Q Y W d l M D A y L 0 N o Y W 5 n Z W Q g V H l w Z S 5 7 Q 2 9 s d W 1 u M T A s O X 0 m c X V v d D s s J n F 1 b 3 Q 7 U 2 V j d G l v b j E v U G F n Z T A w M i 9 D a G F u Z 2 V k I F R 5 c G U u e 0 N v b H V t b j E x L D E w f S Z x d W 9 0 O y w m c X V v d D t T Z W N 0 a W 9 u M S 9 Q Y W d l M D A y L 0 N o Y W 5 n Z W Q g V H l w Z S 5 7 Q 2 9 s d W 1 u M T I s M T F 9 J n F 1 b 3 Q 7 L C Z x d W 9 0 O 1 N l Y 3 R p b 2 4 x L 1 B h Z 2 U w M D I v Q 2 h h b m d l Z C B U e X B l L n t D b 2 x 1 b W 4 x M y w x M n 0 m c X V v d D s s J n F 1 b 3 Q 7 U 2 V j d G l v b j E v U G F n Z T A w M i 9 D a G F u Z 2 V k I F R 5 c G U u e 0 N v b H V t b j E 0 L D E z f S Z x d W 9 0 O y w m c X V v d D t T Z W N 0 a W 9 u M S 9 Q Y W d l M D A y L 0 N o Y W 5 n Z W Q g V H l w Z S 5 7 Q 2 9 s d W 1 u M T U s M T R 9 J n F 1 b 3 Q 7 X S w m c X V v d D t D b 2 x 1 b W 5 D b 3 V u d C Z x d W 9 0 O z o x N S w m c X V v d D t L Z X l D b 2 x 1 b W 5 O Y W 1 l c y Z x d W 9 0 O z p b X S w m c X V v d D t D b 2 x 1 b W 5 J Z G V u d G l 0 a W V z J n F 1 b 3 Q 7 O l s m c X V v d D t T Z W N 0 a W 9 u M S 9 Q Y W d l M D A y L 0 N o Y W 5 n Z W Q g V H l w Z S 5 7 Q 2 9 s d W 1 u M S w w f S Z x d W 9 0 O y w m c X V v d D t T Z W N 0 a W 9 u M S 9 Q Y W d l M D A y L 0 N o Y W 5 n Z W Q g V H l w Z S 5 7 Q 2 9 s d W 1 u M i w x f S Z x d W 9 0 O y w m c X V v d D t T Z W N 0 a W 9 u M S 9 Q Y W d l M D A y L 0 N o Y W 5 n Z W Q g V H l w Z S 5 7 Q 2 9 s d W 1 u M y w y f S Z x d W 9 0 O y w m c X V v d D t T Z W N 0 a W 9 u M S 9 Q Y W d l M D A y L 0 N o Y W 5 n Z W Q g V H l w Z S 5 7 Q 2 9 s d W 1 u N C w z f S Z x d W 9 0 O y w m c X V v d D t T Z W N 0 a W 9 u M S 9 Q Y W d l M D A y L 0 N o Y W 5 n Z W Q g V H l w Z S 5 7 Q 2 9 s d W 1 u N S w 0 f S Z x d W 9 0 O y w m c X V v d D t T Z W N 0 a W 9 u M S 9 Q Y W d l M D A y L 0 N o Y W 5 n Z W Q g V H l w Z S 5 7 Q 2 9 s d W 1 u N i w 1 f S Z x d W 9 0 O y w m c X V v d D t T Z W N 0 a W 9 u M S 9 Q Y W d l M D A y L 0 N o Y W 5 n Z W Q g V H l w Z S 5 7 R 0 V O R V J B T C B J T k Z P U k 1 B V E l P T i B P T i B T Q 0 h F T U V T I E 9 G I E F J R i w 2 f S Z x d W 9 0 O y w m c X V v d D t T Z W N 0 a W 9 u M S 9 Q Y W d l M D A y L 0 N o Y W 5 n Z W Q g V H l w Z S 5 7 Q 2 9 s d W 1 u O C w 3 f S Z x d W 9 0 O y w m c X V v d D t T Z W N 0 a W 9 u M S 9 Q Y W d l M D A y L 0 N o Y W 5 n Z W Q g V H l w Z S 5 7 Q 2 9 s d W 1 u O S w 4 f S Z x d W 9 0 O y w m c X V v d D t T Z W N 0 a W 9 u M S 9 Q Y W d l M D A y L 0 N o Y W 5 n Z W Q g V H l w Z S 5 7 Q 2 9 s d W 1 u M T A s O X 0 m c X V v d D s s J n F 1 b 3 Q 7 U 2 V j d G l v b j E v U G F n Z T A w M i 9 D a G F u Z 2 V k I F R 5 c G U u e 0 N v b H V t b j E x L D E w f S Z x d W 9 0 O y w m c X V v d D t T Z W N 0 a W 9 u M S 9 Q Y W d l M D A y L 0 N o Y W 5 n Z W Q g V H l w Z S 5 7 Q 2 9 s d W 1 u M T I s M T F 9 J n F 1 b 3 Q 7 L C Z x d W 9 0 O 1 N l Y 3 R p b 2 4 x L 1 B h Z 2 U w M D I v Q 2 h h b m d l Z C B U e X B l L n t D b 2 x 1 b W 4 x M y w x M n 0 m c X V v d D s s J n F 1 b 3 Q 7 U 2 V j d G l v b j E v U G F n Z T A w M i 9 D a G F u Z 2 V k I F R 5 c G U u e 0 N v b H V t b j E 0 L D E z f S Z x d W 9 0 O y w m c X V v d D t T Z W N 0 a W 9 u M S 9 Q Y W d l M D A y L 0 N o Y W 5 n Z W Q g V H l w Z S 5 7 Q 2 9 s d W 1 u M T U s M T R 9 J n F 1 b 3 Q 7 X S w m c X V v d D t S Z W x h d G l v b n N o a X B J b m Z v J n F 1 b 3 Q 7 O l t d f S I v P j x F b n R y e S B U e X B l P S J S Z X N 1 b H R U e X B l I i B W Y W x 1 Z T 0 i c 1 R h Y m x l I i 8 + P E V u d H J 5 I F R 5 c G U 9 I k Z p b G x P Y m p l Y 3 R U e X B l I i B W Y W x 1 Z T 0 i c 0 N v b m 5 l Y 3 R p b 2 5 P b m x 5 I i 8 + P E V u d H J 5 I F R 5 c G U 9 I k 5 h b W V V c G R h d G V k Q W Z 0 Z X J G a W x s I i B W Y W x 1 Z T 0 i b D A i L z 4 8 L 1 N 0 Y W J s Z U V u d H J p Z X M + P C 9 J d G V t P j x J d G V t P j x J d G V t T G 9 j Y X R p b 2 4 + P E l 0 Z W 1 U e X B l P k Z v c m 1 1 b G E 8 L 0 l 0 Z W 1 U e X B l P j x J d G V t U G F 0 a D 5 T Z W N 0 a W 9 u M S 9 Q Y W d l M D A x P C 9 J d G V t U G F 0 a D 4 8 L 0 l 0 Z W 1 M b 2 N h d G l v b j 4 8 U 3 R h Y m x l R W 5 0 c m l l c z 4 8 R W 5 0 c n k g V H l w Z T 0 i Q W R k Z W R U b 0 R h d G F N b 2 R l b C I g V m F s d W U 9 I m w x I i 8 + P E V u d H J 5 I F R 5 c G U 9 I k J 1 Z m Z l c k 5 l e H R S Z W Z y Z X N o I i B W Y W x 1 Z T 0 i b D E i L z 4 8 R W 5 0 c n k g V H l w Z T 0 i R m l s b E N v d W 5 0 I i B W Y W x 1 Z T 0 i b D I w I i 8 + P E V u d H J 5 I F R 5 c G U 9 I k Z p b G x F b m F i b G V k I i B W Y W x 1 Z T 0 i b D A i L z 4 8 R W 5 0 c n k g V H l w Z T 0 i R m l s b E V y c m 9 y Q 2 9 k Z S I g V m F s d W U 9 I n N V b m t u b 3 d u I i 8 + P E V u d H J 5 I F R 5 c G U 9 I k Z p b G x F c n J v c k N v d W 5 0 I i B W Y W x 1 Z T 0 i b D A i L z 4 8 R W 5 0 c n k g V H l w Z T 0 i R m l s b E x h c 3 R V c G R h d G V k I i B W Y W x 1 Z T 0 i Z D I w M j M t M D Q t M T B U M T M 6 M z Y 6 M D Y u M T A 0 N D E w N F o i L z 4 8 R W 5 0 c n k g V H l w Z T 0 i R m l s b E N v b H V t b l R 5 c G V z I i B W Y W x 1 Z T 0 i c 0 J n W U d B d z 0 9 I i 8 + P E V u d H J 5 I F R 5 c G U 9 I k Z p b G x D b 2 x 1 b W 5 O Y W 1 l c y I g V m F s d W U 9 I n N b J n F 1 b 3 Q 7 Q 2 9 s d W 1 u M S Z x d W 9 0 O y w m c X V v d D t D b 2 x 1 b W 4 y J n F 1 b 3 Q 7 L C Z x d W 9 0 O 0 F u b m V 4 d X J l I E k m c X V v d D s s J n F 1 b 3 Q 7 Q 2 9 s d W 1 u N C Z x d W 9 0 O 1 0 i L z 4 8 R W 5 0 c n k g V H l w Z T 0 i R m l s b G V k Q 2 9 t c G x l d G V S Z X N 1 b H R U b 1 d v c m t z a G V l d C I g V m F s d W U 9 I m w x I i 8 + P E V u d H J 5 I F R 5 c G U 9 I k Z p b G x T d G F 0 d X M i I F Z h b H V l P S J z Q 2 9 t c G x l d G U i L z 4 8 R W 5 0 c n k g V H l w Z T 0 i R m l s b F R v R G F 0 Y U 1 v Z G V s R W 5 h Y m x l Z C I g V m F s d W U 9 I m w x I i 8 + P E V u d H J 5 I F R 5 c G U 9 I k l z U H J p d m F 0 Z S I g V m F s d W U 9 I m w w I i 8 + P E V u d H J 5 I F R 5 c G U 9 I l J l b G F 0 a W 9 u c 2 h p c E l u Z m 9 D b 2 5 0 Y W l u Z X I i I F Z h b H V l P S J z e y Z x d W 9 0 O 2 N v b H V t b k N v d W 5 0 J n F 1 b 3 Q 7 O j Q s J n F 1 b 3 Q 7 a 2 V 5 Q 2 9 s d W 1 u T m F t Z X M m c X V v d D s 6 W 1 0 s J n F 1 b 3 Q 7 c X V l c n l S Z W x h d G l v b n N o a X B z J n F 1 b 3 Q 7 O l t d L C Z x d W 9 0 O 2 N v b H V t b k l k Z W 5 0 a X R p Z X M m c X V v d D s 6 W y Z x d W 9 0 O 1 N l Y 3 R p b 2 4 x L 1 B h Z 2 U w M D E v Q 2 h h b m d l Z C B U e X B l L n t D b 2 x 1 b W 4 x L D B 9 J n F 1 b 3 Q 7 L C Z x d W 9 0 O 1 N l Y 3 R p b 2 4 x L 1 B h Z 2 U w M D E v Q 2 h h b m d l Z C B U e X B l L n t D b 2 x 1 b W 4 y L D F 9 J n F 1 b 3 Q 7 L C Z x d W 9 0 O 1 N l Y 3 R p b 2 4 x L 1 B h Z 2 U w M D E v Q 2 h h b m d l Z C B U e X B l L n t B b m 5 l e H V y Z S B J L D J 9 J n F 1 b 3 Q 7 L C Z x d W 9 0 O 1 N l Y 3 R p b 2 4 x L 1 B h Z 2 U w M D E v Q 2 h h b m d l Z C B U e X B l L n t D b 2 x 1 b W 4 0 L D N 9 J n F 1 b 3 Q 7 X S w m c X V v d D t D b 2 x 1 b W 5 D b 3 V u d C Z x d W 9 0 O z o 0 L C Z x d W 9 0 O 0 t l e U N v b H V t b k 5 h b W V z J n F 1 b 3 Q 7 O l t d L C Z x d W 9 0 O 0 N v b H V t b k l k Z W 5 0 a X R p Z X M m c X V v d D s 6 W y Z x d W 9 0 O 1 N l Y 3 R p b 2 4 x L 1 B h Z 2 U w M D E v Q 2 h h b m d l Z C B U e X B l L n t D b 2 x 1 b W 4 x L D B 9 J n F 1 b 3 Q 7 L C Z x d W 9 0 O 1 N l Y 3 R p b 2 4 x L 1 B h Z 2 U w M D E v Q 2 h h b m d l Z C B U e X B l L n t D b 2 x 1 b W 4 y L D F 9 J n F 1 b 3 Q 7 L C Z x d W 9 0 O 1 N l Y 3 R p b 2 4 x L 1 B h Z 2 U w M D E v Q 2 h h b m d l Z C B U e X B l L n t B b m 5 l e H V y Z S B J L D J 9 J n F 1 b 3 Q 7 L C Z x d W 9 0 O 1 N l Y 3 R p b 2 4 x L 1 B h Z 2 U w M D E v Q 2 h h b m d l Z C B U e X B l L n t D b 2 x 1 b W 4 0 L D N 9 J n F 1 b 3 Q 7 X S w m c X V v d D t S Z W x h d G l v b n N o a X B J b m Z v J n F 1 b 3 Q 7 O l t d f S I v P j x F b n R y e S B U e X B l P S J S Z X N 1 b H R U e X B l I i B W Y W x 1 Z T 0 i c 1 R h Y m x l I i 8 + P E V u d H J 5 I F R 5 c G U 9 I k Z p b G x P Y m p l Y 3 R U e X B l I i B W Y W x 1 Z T 0 i c 0 N v b m 5 l Y 3 R p b 2 5 P b m x 5 I i 8 + P E V u d H J 5 I F R 5 c G U 9 I k 5 h b W V V c G R h d G V k Q W Z 0 Z X J G a W x s I i B W Y W x 1 Z T 0 i b D A i L z 4 8 L 1 N 0 Y W J s Z U V u d H J p Z X M + P C 9 J d G V t P j x J d G V t P j x J d G V t T G 9 j Y X R p b 2 4 + P E l 0 Z W 1 U e X B l P k Z v c m 1 1 b G E 8 L 0 l 0 Z W 1 U e X B l P j x J d G V t U G F 0 a D 5 T Z W N 0 a W 9 u M S 9 Q Y W d l M D A z P C 9 J d G V t U G F 0 a D 4 8 L 0 l 0 Z W 1 M b 2 N h d G l v b j 4 8 U 3 R h Y m x l R W 5 0 c m l l c z 4 8 R W 5 0 c n k g V H l w Z T 0 i Q W R k Z W R U b 0 R h d G F N b 2 R l b C I g V m F s d W U 9 I m w x I i 8 + P E V u d H J 5 I F R 5 c G U 9 I k J 1 Z m Z l c k 5 l e H R S Z W Z y Z X N o I i B W Y W x 1 Z T 0 i b D E i L z 4 8 R W 5 0 c n k g V H l w Z T 0 i R m l s b E N v d W 5 0 I i B W Y W x 1 Z T 0 i b D E 5 I i 8 + P E V u d H J 5 I F R 5 c G U 9 I k Z p b G x F b m F i b G V k I i B W Y W x 1 Z T 0 i b D A i L z 4 8 R W 5 0 c n k g V H l w Z T 0 i R m l s b E V y c m 9 y Q 2 9 k Z S I g V m F s d W U 9 I n N V b m t u b 3 d u I i 8 + P E V u d H J 5 I F R 5 c G U 9 I k Z p b G x F c n J v c k N v d W 5 0 I i B W Y W x 1 Z T 0 i b D A i L z 4 8 R W 5 0 c n k g V H l w Z T 0 i R m l s b E x h c 3 R V c G R h d G V k I i B W Y W x 1 Z T 0 i Z D I w M j M t M D Q t M T B U M T M 6 M z Y 6 M D Y u M T E 3 N T E 5 M l o i L z 4 8 R W 5 0 c n k g V H l w Z T 0 i R m l s b E N v b H V t b l R 5 c G V z I i B W Y W x 1 Z T 0 i c 0 J n W U d C Z 1 l H Q m d Z R 0 J n W U d C Z 0 0 9 I i 8 + P E V u d H J 5 I F R 5 c G U 9 I k Z p b G x D b 2 x 1 b W 5 O Y W 1 l c y I g V m F s d W U 9 I n N b J n F 1 b 3 Q 7 Q 2 9 s d W 1 u M S Z x d W 9 0 O y w m c X V v d D t D b 2 x 1 b W 4 y J n F 1 b 3 Q 7 L C Z x d W 9 0 O 0 N v b H V t b j M m c X V v d D s s J n F 1 b 3 Q 7 Q 2 9 s d W 1 u N C Z x d W 9 0 O y w m c X V v d D t D b 2 x 1 b W 4 1 J n F 1 b 3 Q 7 L C Z x d W 9 0 O 1 N D S E V N R S B M R V Z F T C B J T l Z F U 1 R N R U 5 U I E R B V E E m c X V v d D s s J n F 1 b 3 Q 7 Q 2 9 s d W 1 u N y Z x d W 9 0 O y w m c X V v d D t D b 2 x 1 b W 4 4 J n F 1 b 3 Q 7 L C Z x d W 9 0 O 0 N v b H V t b j k m c X V v d D s s J n F 1 b 3 Q 7 Q 2 9 s d W 1 u M T A m c X V v d D s s J n F 1 b 3 Q 7 Q 2 9 s d W 1 u M T E m c X V v d D s s J n F 1 b 3 Q 7 Q 2 9 s d W 1 u M T I m c X V v d D s s J n F 1 b 3 Q 7 Q 2 9 s d W 1 u M T M m c X V v d D s s J n F 1 b 3 Q 7 Q 2 9 s d W 1 u M T Q m c X V v d D t d I i 8 + P E V u d H J 5 I F R 5 c G U 9 I k Z p b G x l Z E N v b X B s Z X R l U m V z d W x 0 V G 9 X b 3 J r c 2 h l Z X Q i I F Z h b H V l P S J s M S I v P j x F b n R y e S B U e X B l P S J G a W x s U 3 R h d H V z I i B W Y W x 1 Z T 0 i c 0 N v b X B s Z X R l I i 8 + P E V u d H J 5 I F R 5 c G U 9 I k Z p b G x U b 0 R h d G F N b 2 R l b E V u Y W J s Z W Q i I F Z h b H V l P S J s M S I v P j x F b n R y e S B U e X B l P S J J c 1 B y a X Z h d G U i I F Z h b H V l P S J s M C I v P j x F b n R y e S B U e X B l P S J S Z W x h d G l v b n N o a X B J b m Z v Q 2 9 u d G F p b m V y I i B W Y W x 1 Z T 0 i c 3 s m c X V v d D t j b 2 x 1 b W 5 D b 3 V u d C Z x d W 9 0 O z o x N C w m c X V v d D t r Z X l D b 2 x 1 b W 5 O Y W 1 l c y Z x d W 9 0 O z p b X S w m c X V v d D t x d W V y e V J l b G F 0 a W 9 u c 2 h p c H M m c X V v d D s 6 W 1 0 s J n F 1 b 3 Q 7 Y 2 9 s d W 1 u S W R l b n R p d G l l c y Z x d W 9 0 O z p b J n F 1 b 3 Q 7 U 2 V j d G l v b j E v U G F n Z T A w M y 9 D a G F u Z 2 V k I F R 5 c G U u e 0 N v b H V t b j E s M H 0 m c X V v d D s s J n F 1 b 3 Q 7 U 2 V j d G l v b j E v U G F n Z T A w M y 9 D a G F u Z 2 V k I F R 5 c G U u e 0 N v b H V t b j I s M X 0 m c X V v d D s s J n F 1 b 3 Q 7 U 2 V j d G l v b j E v U G F n Z T A w M y 9 D a G F u Z 2 V k I F R 5 c G U u e 0 N v b H V t b j M s M n 0 m c X V v d D s s J n F 1 b 3 Q 7 U 2 V j d G l v b j E v U G F n Z T A w M y 9 D a G F u Z 2 V k I F R 5 c G U u e 0 N v b H V t b j Q s M 3 0 m c X V v d D s s J n F 1 b 3 Q 7 U 2 V j d G l v b j E v U G F n Z T A w M y 9 D a G F u Z 2 V k I F R 5 c G U u e 0 N v b H V t b j U s N H 0 m c X V v d D s s J n F 1 b 3 Q 7 U 2 V j d G l v b j E v U G F n Z T A w M y 9 D a G F u Z 2 V k I F R 5 c G U u e 1 N D S E V N R S B M R V Z F T C B J T l Z F U 1 R N R U 5 U I E R B V E E s N X 0 m c X V v d D s s J n F 1 b 3 Q 7 U 2 V j d G l v b j E v U G F n Z T A w M y 9 D a G F u Z 2 V k I F R 5 c G U u e 0 N v b H V t b j c s N n 0 m c X V v d D s s J n F 1 b 3 Q 7 U 2 V j d G l v b j E v U G F n Z T A w M y 9 D a G F u Z 2 V k I F R 5 c G U u e 0 N v b H V t b j g s N 3 0 m c X V v d D s s J n F 1 b 3 Q 7 U 2 V j d G l v b j E v U G F n Z T A w M y 9 D a G F u Z 2 V k I F R 5 c G U u e 0 N v b H V t b j k s O H 0 m c X V v d D s s J n F 1 b 3 Q 7 U 2 V j d G l v b j E v U G F n Z T A w M y 9 D a G F u Z 2 V k I F R 5 c G U u e 0 N v b H V t b j E w L D l 9 J n F 1 b 3 Q 7 L C Z x d W 9 0 O 1 N l Y 3 R p b 2 4 x L 1 B h Z 2 U w M D M v Q 2 h h b m d l Z C B U e X B l L n t D b 2 x 1 b W 4 x M S w x M H 0 m c X V v d D s s J n F 1 b 3 Q 7 U 2 V j d G l v b j E v U G F n Z T A w M y 9 D a G F u Z 2 V k I F R 5 c G U u e 0 N v b H V t b j E y L D E x f S Z x d W 9 0 O y w m c X V v d D t T Z W N 0 a W 9 u M S 9 Q Y W d l M D A z L 0 N o Y W 5 n Z W Q g V H l w Z S 5 7 Q 2 9 s d W 1 u M T M s M T J 9 J n F 1 b 3 Q 7 L C Z x d W 9 0 O 1 N l Y 3 R p b 2 4 x L 1 B h Z 2 U w M D M v Q 2 h h b m d l Z C B U e X B l L n t D b 2 x 1 b W 4 x N C w x M 3 0 m c X V v d D t d L C Z x d W 9 0 O 0 N v b H V t b k N v d W 5 0 J n F 1 b 3 Q 7 O j E 0 L C Z x d W 9 0 O 0 t l e U N v b H V t b k 5 h b W V z J n F 1 b 3 Q 7 O l t d L C Z x d W 9 0 O 0 N v b H V t b k l k Z W 5 0 a X R p Z X M m c X V v d D s 6 W y Z x d W 9 0 O 1 N l Y 3 R p b 2 4 x L 1 B h Z 2 U w M D M v Q 2 h h b m d l Z C B U e X B l L n t D b 2 x 1 b W 4 x L D B 9 J n F 1 b 3 Q 7 L C Z x d W 9 0 O 1 N l Y 3 R p b 2 4 x L 1 B h Z 2 U w M D M v Q 2 h h b m d l Z C B U e X B l L n t D b 2 x 1 b W 4 y L D F 9 J n F 1 b 3 Q 7 L C Z x d W 9 0 O 1 N l Y 3 R p b 2 4 x L 1 B h Z 2 U w M D M v Q 2 h h b m d l Z C B U e X B l L n t D b 2 x 1 b W 4 z L D J 9 J n F 1 b 3 Q 7 L C Z x d W 9 0 O 1 N l Y 3 R p b 2 4 x L 1 B h Z 2 U w M D M v Q 2 h h b m d l Z C B U e X B l L n t D b 2 x 1 b W 4 0 L D N 9 J n F 1 b 3 Q 7 L C Z x d W 9 0 O 1 N l Y 3 R p b 2 4 x L 1 B h Z 2 U w M D M v Q 2 h h b m d l Z C B U e X B l L n t D b 2 x 1 b W 4 1 L D R 9 J n F 1 b 3 Q 7 L C Z x d W 9 0 O 1 N l Y 3 R p b 2 4 x L 1 B h Z 2 U w M D M v Q 2 h h b m d l Z C B U e X B l L n t T Q 0 h F T U U g T E V W R U w g S U 5 W R V N U T U V O V C B E Q V R B L D V 9 J n F 1 b 3 Q 7 L C Z x d W 9 0 O 1 N l Y 3 R p b 2 4 x L 1 B h Z 2 U w M D M v Q 2 h h b m d l Z C B U e X B l L n t D b 2 x 1 b W 4 3 L D Z 9 J n F 1 b 3 Q 7 L C Z x d W 9 0 O 1 N l Y 3 R p b 2 4 x L 1 B h Z 2 U w M D M v Q 2 h h b m d l Z C B U e X B l L n t D b 2 x 1 b W 4 4 L D d 9 J n F 1 b 3 Q 7 L C Z x d W 9 0 O 1 N l Y 3 R p b 2 4 x L 1 B h Z 2 U w M D M v Q 2 h h b m d l Z C B U e X B l L n t D b 2 x 1 b W 4 5 L D h 9 J n F 1 b 3 Q 7 L C Z x d W 9 0 O 1 N l Y 3 R p b 2 4 x L 1 B h Z 2 U w M D M v Q 2 h h b m d l Z C B U e X B l L n t D b 2 x 1 b W 4 x M C w 5 f S Z x d W 9 0 O y w m c X V v d D t T Z W N 0 a W 9 u M S 9 Q Y W d l M D A z L 0 N o Y W 5 n Z W Q g V H l w Z S 5 7 Q 2 9 s d W 1 u M T E s M T B 9 J n F 1 b 3 Q 7 L C Z x d W 9 0 O 1 N l Y 3 R p b 2 4 x L 1 B h Z 2 U w M D M v Q 2 h h b m d l Z C B U e X B l L n t D b 2 x 1 b W 4 x M i w x M X 0 m c X V v d D s s J n F 1 b 3 Q 7 U 2 V j d G l v b j E v U G F n Z T A w M y 9 D a G F u Z 2 V k I F R 5 c G U u e 0 N v b H V t b j E z L D E y f S Z x d W 9 0 O y w m c X V v d D t T Z W N 0 a W 9 u M S 9 Q Y W d l M D A z L 0 N o Y W 5 n Z W Q g V H l w Z S 5 7 Q 2 9 s d W 1 u M T Q s M T N 9 J n F 1 b 3 Q 7 X S w m c X V v d D t S Z W x h d G l v b n N o a X B J b m Z v J n F 1 b 3 Q 7 O l t d f S I v P j x F b n R y e S B U e X B l P S J S Z X N 1 b H R U e X B l I i B W Y W x 1 Z T 0 i c 1 R h Y m x l I i 8 + P E V u d H J 5 I F R 5 c G U 9 I k Z p b G x P Y m p l Y 3 R U e X B l I i B W Y W x 1 Z T 0 i c 0 N v b m 5 l Y 3 R p b 2 5 P b m x 5 I i 8 + P E V u d H J 5 I F R 5 c G U 9 I k 5 h b W V V c G R h d G V k Q W Z 0 Z X J G a W x s I i B W Y W x 1 Z T 0 i b D A i L z 4 8 L 1 N 0 Y W J s Z U V u d H J p Z X M + P C 9 J d G V t P j x J d G V t P j x J d G V t T G 9 j Y X R p b 2 4 + P E l 0 Z W 1 U e X B l P k Z v c m 1 1 b G E 8 L 0 l 0 Z W 1 U e X B l P j x J d G V t U G F 0 a D 5 T Z W N 0 a W 9 u M S 9 Q Y W d l M D A 0 P C 9 J d G V t U G F 0 a D 4 8 L 0 l 0 Z W 1 M b 2 N h d G l v b j 4 8 U 3 R h Y m x l R W 5 0 c m l l c z 4 8 R W 5 0 c n k g V H l w Z T 0 i Q W R k Z W R U b 0 R h d G F N b 2 R l b C I g V m F s d W U 9 I m w x I i 8 + P E V u d H J 5 I F R 5 c G U 9 I k J 1 Z m Z l c k 5 l e H R S Z W Z y Z X N o I i B W Y W x 1 Z T 0 i b D E i L z 4 8 R W 5 0 c n k g V H l w Z T 0 i R m l s b E N v d W 5 0 I i B W Y W x 1 Z T 0 i b D I 4 I i 8 + P E V u d H J 5 I F R 5 c G U 9 I k Z p b G x F b m F i b G V k I i B W Y W x 1 Z T 0 i b D A i L z 4 8 R W 5 0 c n k g V H l w Z T 0 i R m l s b E V y c m 9 y Q 2 9 k Z S I g V m F s d W U 9 I n N V b m t u b 3 d u I i 8 + P E V u d H J 5 I F R 5 c G U 9 I k Z p b G x F c n J v c k N v d W 5 0 I i B W Y W x 1 Z T 0 i b D A i L z 4 8 R W 5 0 c n k g V H l w Z T 0 i R m l s b E x h c 3 R V c G R h d G V k I i B W Y W x 1 Z T 0 i Z D I w M j M t M D Q t M T B U M T M 6 M z Y 6 M D Y u M T M 0 M j M 3 O F o i L z 4 8 R W 5 0 c n k g V H l w Z T 0 i R m l s b E N v b H V t b l R 5 c G V z I i B W Y W x 1 Z T 0 i c 0 J n W U d C Z 1 l H Q m d Z R 0 J n W U d C Z 1 l E I i 8 + P E V u d H J 5 I F R 5 c G U 9 I k Z p b G x D b 2 x 1 b W 5 O Y W 1 l c y I g V m F s d W U 9 I n N b J n F 1 b 3 Q 7 Q 2 9 s d W 1 u M S Z x d W 9 0 O y w m c X V v d D t D b 2 x 1 b W 4 y J n F 1 b 3 Q 7 L C Z x d W 9 0 O 0 N v b H V t b j M m c X V v d D s s J n F 1 b 3 Q 7 Q 2 9 s d W 1 u N C Z x d W 9 0 O y w m c X V v d D t D b 2 x 1 b W 4 1 J n F 1 b 3 Q 7 L C Z x d W 9 0 O 1 N D S E V N R S B M R V Z F T C B J T l Z F U 1 R N R U 5 U I E R B V E E m c X V v d D s s J n F 1 b 3 Q 7 Q 2 9 s d W 1 u N y Z x d W 9 0 O y w m c X V v d D t D b 2 x 1 b W 4 4 J n F 1 b 3 Q 7 L C Z x d W 9 0 O 0 N v b H V t b j k m c X V v d D s s J n F 1 b 3 Q 7 Q 2 9 s d W 1 u M T A m c X V v d D s s J n F 1 b 3 Q 7 Q 2 9 s d W 1 u M T E m c X V v d D s s J n F 1 b 3 Q 7 Q 2 9 s d W 1 u M T I m c X V v d D s s J n F 1 b 3 Q 7 Q 2 9 s d W 1 u M T M m c X V v d D s s J n F 1 b 3 Q 7 Q 2 9 s d W 1 u M T Q m c X V v d D s s J n F 1 b 3 Q 7 Q 2 9 s d W 1 u M T U m c X V v d D t d I i 8 + P E V u d H J 5 I F R 5 c G U 9 I k Z p b G x l Z E N v b X B s Z X R l U m V z d W x 0 V G 9 X b 3 J r c 2 h l Z X Q i I F Z h b H V l P S J s M S I v P j x F b n R y e S B U e X B l P S J G a W x s U 3 R h d H V z I i B W Y W x 1 Z T 0 i c 0 N v b X B s Z X R l I i 8 + P E V u d H J 5 I F R 5 c G U 9 I k Z p b G x U b 0 R h d G F N b 2 R l b E V u Y W J s Z W Q i I F Z h b H V l P S J s M S I v P j x F b n R y e S B U e X B l P S J J c 1 B y a X Z h d G U i I F Z h b H V l P S J s M C I v P j x F b n R y e S B U e X B l P S J S Z W x h d G l v b n N o a X B J b m Z v Q 2 9 u d G F p b m V y I i B W Y W x 1 Z T 0 i c 3 s m c X V v d D t j b 2 x 1 b W 5 D b 3 V u d C Z x d W 9 0 O z o x N S w m c X V v d D t r Z X l D b 2 x 1 b W 5 O Y W 1 l c y Z x d W 9 0 O z p b X S w m c X V v d D t x d W V y e V J l b G F 0 a W 9 u c 2 h p c H M m c X V v d D s 6 W 1 0 s J n F 1 b 3 Q 7 Y 2 9 s d W 1 u S W R l b n R p d G l l c y Z x d W 9 0 O z p b J n F 1 b 3 Q 7 U 2 V j d G l v b j E v U G F n Z T A w N C 9 D a G F u Z 2 V k I F R 5 c G U u e 0 N v b H V t b j E s M H 0 m c X V v d D s s J n F 1 b 3 Q 7 U 2 V j d G l v b j E v U G F n Z T A w N C 9 D a G F u Z 2 V k I F R 5 c G U u e 0 N v b H V t b j I s M X 0 m c X V v d D s s J n F 1 b 3 Q 7 U 2 V j d G l v b j E v U G F n Z T A w N C 9 D a G F u Z 2 V k I F R 5 c G U u e 0 N v b H V t b j M s M n 0 m c X V v d D s s J n F 1 b 3 Q 7 U 2 V j d G l v b j E v U G F n Z T A w N C 9 D a G F u Z 2 V k I F R 5 c G U u e 0 N v b H V t b j Q s M 3 0 m c X V v d D s s J n F 1 b 3 Q 7 U 2 V j d G l v b j E v U G F n Z T A w N C 9 D a G F u Z 2 V k I F R 5 c G U u e 0 N v b H V t b j U s N H 0 m c X V v d D s s J n F 1 b 3 Q 7 U 2 V j d G l v b j E v U G F n Z T A w N C 9 D a G F u Z 2 V k I F R 5 c G U u e 1 N D S E V N R S B M R V Z F T C B J T l Z F U 1 R N R U 5 U I E R B V E E s N X 0 m c X V v d D s s J n F 1 b 3 Q 7 U 2 V j d G l v b j E v U G F n Z T A w N C 9 D a G F u Z 2 V k I F R 5 c G U u e 0 N v b H V t b j c s N n 0 m c X V v d D s s J n F 1 b 3 Q 7 U 2 V j d G l v b j E v U G F n Z T A w N C 9 D a G F u Z 2 V k I F R 5 c G U u e 0 N v b H V t b j g s N 3 0 m c X V v d D s s J n F 1 b 3 Q 7 U 2 V j d G l v b j E v U G F n Z T A w N C 9 D a G F u Z 2 V k I F R 5 c G U u e 0 N v b H V t b j k s O H 0 m c X V v d D s s J n F 1 b 3 Q 7 U 2 V j d G l v b j E v U G F n Z T A w N C 9 D a G F u Z 2 V k I F R 5 c G U u e 0 N v b H V t b j E w L D l 9 J n F 1 b 3 Q 7 L C Z x d W 9 0 O 1 N l Y 3 R p b 2 4 x L 1 B h Z 2 U w M D Q v Q 2 h h b m d l Z C B U e X B l L n t D b 2 x 1 b W 4 x M S w x M H 0 m c X V v d D s s J n F 1 b 3 Q 7 U 2 V j d G l v b j E v U G F n Z T A w N C 9 D a G F u Z 2 V k I F R 5 c G U u e 0 N v b H V t b j E y L D E x f S Z x d W 9 0 O y w m c X V v d D t T Z W N 0 a W 9 u M S 9 Q Y W d l M D A 0 L 0 N o Y W 5 n Z W Q g V H l w Z S 5 7 Q 2 9 s d W 1 u M T M s M T J 9 J n F 1 b 3 Q 7 L C Z x d W 9 0 O 1 N l Y 3 R p b 2 4 x L 1 B h Z 2 U w M D Q v Q 2 h h b m d l Z C B U e X B l L n t D b 2 x 1 b W 4 x N C w x M 3 0 m c X V v d D s s J n F 1 b 3 Q 7 U 2 V j d G l v b j E v U G F n Z T A w N C 9 D a G F u Z 2 V k I F R 5 c G U u e 0 N v b H V t b j E 1 L D E 0 f S Z x d W 9 0 O 1 0 s J n F 1 b 3 Q 7 Q 2 9 s d W 1 u Q 2 9 1 b n Q m c X V v d D s 6 M T U s J n F 1 b 3 Q 7 S 2 V 5 Q 2 9 s d W 1 u T m F t Z X M m c X V v d D s 6 W 1 0 s J n F 1 b 3 Q 7 Q 2 9 s d W 1 u S W R l b n R p d G l l c y Z x d W 9 0 O z p b J n F 1 b 3 Q 7 U 2 V j d G l v b j E v U G F n Z T A w N C 9 D a G F u Z 2 V k I F R 5 c G U u e 0 N v b H V t b j E s M H 0 m c X V v d D s s J n F 1 b 3 Q 7 U 2 V j d G l v b j E v U G F n Z T A w N C 9 D a G F u Z 2 V k I F R 5 c G U u e 0 N v b H V t b j I s M X 0 m c X V v d D s s J n F 1 b 3 Q 7 U 2 V j d G l v b j E v U G F n Z T A w N C 9 D a G F u Z 2 V k I F R 5 c G U u e 0 N v b H V t b j M s M n 0 m c X V v d D s s J n F 1 b 3 Q 7 U 2 V j d G l v b j E v U G F n Z T A w N C 9 D a G F u Z 2 V k I F R 5 c G U u e 0 N v b H V t b j Q s M 3 0 m c X V v d D s s J n F 1 b 3 Q 7 U 2 V j d G l v b j E v U G F n Z T A w N C 9 D a G F u Z 2 V k I F R 5 c G U u e 0 N v b H V t b j U s N H 0 m c X V v d D s s J n F 1 b 3 Q 7 U 2 V j d G l v b j E v U G F n Z T A w N C 9 D a G F u Z 2 V k I F R 5 c G U u e 1 N D S E V N R S B M R V Z F T C B J T l Z F U 1 R N R U 5 U I E R B V E E s N X 0 m c X V v d D s s J n F 1 b 3 Q 7 U 2 V j d G l v b j E v U G F n Z T A w N C 9 D a G F u Z 2 V k I F R 5 c G U u e 0 N v b H V t b j c s N n 0 m c X V v d D s s J n F 1 b 3 Q 7 U 2 V j d G l v b j E v U G F n Z T A w N C 9 D a G F u Z 2 V k I F R 5 c G U u e 0 N v b H V t b j g s N 3 0 m c X V v d D s s J n F 1 b 3 Q 7 U 2 V j d G l v b j E v U G F n Z T A w N C 9 D a G F u Z 2 V k I F R 5 c G U u e 0 N v b H V t b j k s O H 0 m c X V v d D s s J n F 1 b 3 Q 7 U 2 V j d G l v b j E v U G F n Z T A w N C 9 D a G F u Z 2 V k I F R 5 c G U u e 0 N v b H V t b j E w L D l 9 J n F 1 b 3 Q 7 L C Z x d W 9 0 O 1 N l Y 3 R p b 2 4 x L 1 B h Z 2 U w M D Q v Q 2 h h b m d l Z C B U e X B l L n t D b 2 x 1 b W 4 x M S w x M H 0 m c X V v d D s s J n F 1 b 3 Q 7 U 2 V j d G l v b j E v U G F n Z T A w N C 9 D a G F u Z 2 V k I F R 5 c G U u e 0 N v b H V t b j E y L D E x f S Z x d W 9 0 O y w m c X V v d D t T Z W N 0 a W 9 u M S 9 Q Y W d l M D A 0 L 0 N o Y W 5 n Z W Q g V H l w Z S 5 7 Q 2 9 s d W 1 u M T M s M T J 9 J n F 1 b 3 Q 7 L C Z x d W 9 0 O 1 N l Y 3 R p b 2 4 x L 1 B h Z 2 U w M D Q v Q 2 h h b m d l Z C B U e X B l L n t D b 2 x 1 b W 4 x N C w x M 3 0 m c X V v d D s s J n F 1 b 3 Q 7 U 2 V j d G l v b j E v U G F n Z T A w N C 9 D a G F u Z 2 V k I F R 5 c G U u e 0 N v b H V t b j E 1 L D E 0 f S Z x d W 9 0 O 1 0 s J n F 1 b 3 Q 7 U m V s Y X R p b 2 5 z a G l w S W 5 m b y Z x d W 9 0 O z p b X X 0 i L z 4 8 R W 5 0 c n k g V H l w Z T 0 i U m V z d W x 0 V H l w Z S I g V m F s d W U 9 I n N U Y W J s Z S I v P j x F b n R y e S B U e X B l P S J G a W x s T 2 J q Z W N 0 V H l w Z S I g V m F s d W U 9 I n N D b 2 5 u Z W N 0 a W 9 u T 2 5 s e S I v P j x F b n R y e S B U e X B l P S J O Y W 1 l V X B k Y X R l Z E F m d G V y R m l s b C I g V m F s d W U 9 I m w w I i 8 + P C 9 T d G F i b G V F b n R y a W V z P j w v S X R l b T 4 8 S X R l b T 4 8 S X R l b U x v Y 2 F 0 a W 9 u P j x J d G V t V H l w Z T 5 G b 3 J t d W x h P C 9 J d G V t V H l w Z T 4 8 S X R l b V B h d G g + U 2 V j d G l v b j E v U G F n Z T A w N T w v S X R l b V B h d G g + P C 9 J d G V t T G 9 j Y X R p b 2 4 + P F N 0 Y W J s Z U V u d H J p Z X M + P E V u d H J 5 I F R 5 c G U 9 I k F k Z G V k V G 9 E Y X R h T W 9 k Z W w i I F Z h b H V l P S J s M S I v P j x F b n R y e S B U e X B l P S J C d W Z m Z X J O Z X h 0 U m V m c m V z a C I g V m F s d W U 9 I m w x I i 8 + P E V u d H J 5 I F R 5 c G U 9 I k Z p b G x F b m F i b G V k I i B W Y W x 1 Z T 0 i b D A i L z 4 8 R W 5 0 c n k g V H l w Z T 0 i R m l s b E V y c m 9 y Q 2 9 k Z S I g V m F s d W U 9 I n N V b m t u b 3 d u I i 8 + P E V u d H J 5 I F R 5 c G U 9 I k Z p b G x F c n J v c k N v d W 5 0 I i B W Y W x 1 Z T 0 i b D A i L z 4 8 R W 5 0 c n k g V H l w Z T 0 i R m l s b E x h c 3 R V c G R h d G V k I i B W Y W x 1 Z T 0 i Z D I w M j M t M D Q t M T B U M T M 6 M z Y 6 M D Y u M T M 0 M j M 3 O F o i L z 4 8 R W 5 0 c n k g V H l w Z T 0 i R m l s b E N v b H V t b l R 5 c G V z I i B W Y W x 1 Z T 0 i c 0 J n W U d C Z 1 l H Q X c 9 P S I v P j x F b n R y e S B U e X B l P S J G a W x s Q 2 9 s d W 1 u T m F t Z X M i I F Z h b H V l P S J z W y Z x d W 9 0 O 0 N v b H V t b j E m c X V v d D s s J n F 1 b 3 Q 7 Q 2 9 s d W 1 u M i Z x d W 9 0 O y w m c X V v d D t D b 2 x 1 b W 4 z J n F 1 b 3 Q 7 L C Z x d W 9 0 O 0 N v b H V t b j Q m c X V v d D s s J n F 1 b 3 Q 7 Q 2 9 s d W 1 u N S Z x d W 9 0 O y w m c X V v d D t T Q 0 h F T U U g T E V W R U w g S U 5 W R V N U T U V O V C B E Q V R B J n F 1 b 3 Q 7 L C Z x d W 9 0 O 0 N v b H V t b j c m c X V v d D t d I i 8 + P E V u d H J 5 I F R 5 c G U 9 I k Z p b G x l Z E N v b X B s Z X R l U m V z d W x 0 V G 9 X b 3 J r c 2 h l Z X Q i I F Z h b H V l P S J s M S I v P j x F b n R y e S B U e X B l P S J G a W x s U 3 R h d H V z I i B W Y W x 1 Z T 0 i c 0 N v b X B s Z X R l I i 8 + P E V u d H J 5 I F R 5 c G U 9 I k Z p b G x U b 0 R h d G F N b 2 R l b E V u Y W J s Z W Q i I F Z h b H V l P S J s M S I v P j x F b n R y e S B U e X B l P S J J c 1 B y a X Z h d G U i I F Z h b H V l P S J s M C I v P j x F b n R y e S B U e X B l P S J S Z W x h d G l v b n N o a X B J b m Z v Q 2 9 u d G F p b m V y I i B W Y W x 1 Z T 0 i c 3 s m c X V v d D t j b 2 x 1 b W 5 D b 3 V u d C Z x d W 9 0 O z o 3 L C Z x d W 9 0 O 2 t l e U N v b H V t b k 5 h b W V z J n F 1 b 3 Q 7 O l t d L C Z x d W 9 0 O 3 F 1 Z X J 5 U m V s Y X R p b 2 5 z a G l w c y Z x d W 9 0 O z p b X S w m c X V v d D t j b 2 x 1 b W 5 J Z G V u d G l 0 a W V z J n F 1 b 3 Q 7 O l s m c X V v d D t T Z W N 0 a W 9 u M S 9 Q Y W d l M D A 1 L 0 N o Y W 5 n Z W Q g V H l w Z S 5 7 Q 2 9 s d W 1 u M S w w f S Z x d W 9 0 O y w m c X V v d D t T Z W N 0 a W 9 u M S 9 Q Y W d l M D A 1 L 0 N o Y W 5 n Z W Q g V H l w Z S 5 7 Q 2 9 s d W 1 u M i w x f S Z x d W 9 0 O y w m c X V v d D t T Z W N 0 a W 9 u M S 9 Q Y W d l M D A 1 L 0 N o Y W 5 n Z W Q g V H l w Z S 5 7 Q 2 9 s d W 1 u M y w y f S Z x d W 9 0 O y w m c X V v d D t T Z W N 0 a W 9 u M S 9 Q Y W d l M D A 1 L 0 N o Y W 5 n Z W Q g V H l w Z S 5 7 Q 2 9 s d W 1 u N C w z f S Z x d W 9 0 O y w m c X V v d D t T Z W N 0 a W 9 u M S 9 Q Y W d l M D A 1 L 0 N o Y W 5 n Z W Q g V H l w Z S 5 7 Q 2 9 s d W 1 u N S w 0 f S Z x d W 9 0 O y w m c X V v d D t T Z W N 0 a W 9 u M S 9 Q Y W d l M D A 1 L 0 N o Y W 5 n Z W Q g V H l w Z S 5 7 U 0 N I R U 1 F I E x F V k V M I E l O V k V T V E 1 F T l Q g R E F U Q S w 1 f S Z x d W 9 0 O y w m c X V v d D t T Z W N 0 a W 9 u M S 9 Q Y W d l M D A 1 L 0 N o Y W 5 n Z W Q g V H l w Z S 5 7 Q 2 9 s d W 1 u N y w 2 f S Z x d W 9 0 O 1 0 s J n F 1 b 3 Q 7 Q 2 9 s d W 1 u Q 2 9 1 b n Q m c X V v d D s 6 N y w m c X V v d D t L Z X l D b 2 x 1 b W 5 O Y W 1 l c y Z x d W 9 0 O z p b X S w m c X V v d D t D b 2 x 1 b W 5 J Z G V u d G l 0 a W V z J n F 1 b 3 Q 7 O l s m c X V v d D t T Z W N 0 a W 9 u M S 9 Q Y W d l M D A 1 L 0 N o Y W 5 n Z W Q g V H l w Z S 5 7 Q 2 9 s d W 1 u M S w w f S Z x d W 9 0 O y w m c X V v d D t T Z W N 0 a W 9 u M S 9 Q Y W d l M D A 1 L 0 N o Y W 5 n Z W Q g V H l w Z S 5 7 Q 2 9 s d W 1 u M i w x f S Z x d W 9 0 O y w m c X V v d D t T Z W N 0 a W 9 u M S 9 Q Y W d l M D A 1 L 0 N o Y W 5 n Z W Q g V H l w Z S 5 7 Q 2 9 s d W 1 u M y w y f S Z x d W 9 0 O y w m c X V v d D t T Z W N 0 a W 9 u M S 9 Q Y W d l M D A 1 L 0 N o Y W 5 n Z W Q g V H l w Z S 5 7 Q 2 9 s d W 1 u N C w z f S Z x d W 9 0 O y w m c X V v d D t T Z W N 0 a W 9 u M S 9 Q Y W d l M D A 1 L 0 N o Y W 5 n Z W Q g V H l w Z S 5 7 Q 2 9 s d W 1 u N S w 0 f S Z x d W 9 0 O y w m c X V v d D t T Z W N 0 a W 9 u M S 9 Q Y W d l M D A 1 L 0 N o Y W 5 n Z W Q g V H l w Z S 5 7 U 0 N I R U 1 F I E x F V k V M I E l O V k V T V E 1 F T l Q g R E F U Q S w 1 f S Z x d W 9 0 O y w m c X V v d D t T Z W N 0 a W 9 u M S 9 Q Y W d l M D A 1 L 0 N o Y W 5 n Z W Q g V H l w Z S 5 7 Q 2 9 s d W 1 u N y w 2 f S Z x d W 9 0 O 1 0 s J n F 1 b 3 Q 7 U m V s Y X R p b 2 5 z a G l w S W 5 m b y Z x d W 9 0 O z p b X X 0 i L z 4 8 R W 5 0 c n k g V H l w Z T 0 i U m V z d W x 0 V H l w Z S I g V m F s d W U 9 I n N U Y W J s Z S I v P j x F b n R y e S B U e X B l P S J G a W x s T 2 J q Z W N 0 V H l w Z S I g V m F s d W U 9 I n N D b 2 5 u Z W N 0 a W 9 u T 2 5 s e S I v P j x F b n R y e S B U e X B l P S J O Y W 1 l V X B k Y X R l Z E F m d G V y R m l s b C I g V m F s d W U 9 I m w w I i 8 + P C 9 T d G F i b G V F b n R y a W V z P j w v S X R l b T 4 8 S X R l b T 4 8 S X R l b U x v Y 2 F 0 a W 9 u P j x J d G V t V H l w Z T 5 G b 3 J t d W x h P C 9 J d G V t V H l w Z T 4 8 S X R l b V B h d G g + U 2 V j d G l v b j E v U G F n Z T A w N j w v S X R l b V B h d G g + P C 9 J d G V t T G 9 j Y X R p b 2 4 + P F N 0 Y W J s Z U V u d H J p Z X M + P E V u d H J 5 I F R 5 c G U 9 I k F k Z G V k V G 9 E Y X R h T W 9 k Z W w i I F Z h b H V l P S J s M S I v P j x F b n R y e S B U e X B l P S J C d W Z m Z X J O Z X h 0 U m V m c m V z a C I g V m F s d W U 9 I m w x I i 8 + P E V u d H J 5 I F R 5 c G U 9 I k Z p b G x F b m F i b G V k I i B W Y W x 1 Z T 0 i b D A i L z 4 8 R W 5 0 c n k g V H l w Z T 0 i R m l s b E V y c m 9 y Q 2 9 k Z S I g V m F s d W U 9 I n N V b m t u b 3 d u I i 8 + P E V u d H J 5 I F R 5 c G U 9 I k Z p b G x F c n J v c k N v d W 5 0 I i B W Y W x 1 Z T 0 i b D A i L z 4 8 R W 5 0 c n k g V H l w Z T 0 i R m l s b E x h c 3 R V c G R h d G V k I i B W Y W x 1 Z T 0 i Z D I w M j M t M D Q t M T B U M T M 6 M z Y 6 M D Y u M T U w O D Q 3 M V o i L z 4 8 R W 5 0 c n k g V H l w Z T 0 i R m l s b E N v b H V t b l R 5 c G V z I i B W Y W x 1 Z T 0 i c 0 J n W U d C Z 1 l H Q m d Z R C I v P j x F b n R y e S B U e X B l P S J G a W x s Q 2 9 s d W 1 u T m F t Z X M i I F Z h b H V l P S J z W y Z x d W 9 0 O 0 N v b H V t b j E m c X V v d D s s J n F 1 b 3 Q 7 Q 2 9 s d W 1 u M i Z x d W 9 0 O y w m c X V v d D t D b 2 x 1 b W 4 z J n F 1 b 3 Q 7 L C Z x d W 9 0 O 0 Z V T k Q g Q 1 V S U k V O Q 1 k g S U 5 G T 1 J N Q V R J T 0 4 m c X V v d D s s J n F 1 b 3 Q 7 Q 2 9 s d W 1 u N S Z x d W 9 0 O y w m c X V v d D t D b 2 x 1 b W 4 2 J n F 1 b 3 Q 7 L C Z x d W 9 0 O 0 N v b H V t b j c m c X V v d D s s J n F 1 b 3 Q 7 Q 2 9 s d W 1 u O C Z x d W 9 0 O y w m c X V v d D t D b 2 x 1 b W 4 5 J n F 1 b 3 Q 7 X S I v P j x F b n R y e S B U e X B l P S J G a W x s Z W R D b 2 1 w b G V 0 Z V J l c 3 V s d F R v V 2 9 y a 3 N o Z W V 0 I i B W Y W x 1 Z T 0 i b D E i L z 4 8 R W 5 0 c n k g V H l w Z T 0 i R m l s b F N 0 Y X R 1 c y I g V m F s d W U 9 I n N D b 2 1 w b G V 0 Z S I v P j x F b n R y e S B U e X B l P S J G a W x s V G 9 E Y X R h T W 9 k Z W x F b m F i b G V k I i B W Y W x 1 Z T 0 i b D E i L z 4 8 R W 5 0 c n k g V H l w Z T 0 i S X N Q c m l 2 Y X R l I i B W Y W x 1 Z T 0 i b D A i L z 4 8 R W 5 0 c n k g V H l w Z T 0 i U m V s Y X R p b 2 5 z a G l w S W 5 m b 0 N v b n R h a W 5 l c i I g V m F s d W U 9 I n N 7 J n F 1 b 3 Q 7 Y 2 9 s d W 1 u Q 2 9 1 b n Q m c X V v d D s 6 O S w m c X V v d D t r Z X l D b 2 x 1 b W 5 O Y W 1 l c y Z x d W 9 0 O z p b X S w m c X V v d D t x d W V y e V J l b G F 0 a W 9 u c 2 h p c H M m c X V v d D s 6 W 1 0 s J n F 1 b 3 Q 7 Y 2 9 s d W 1 u S W R l b n R p d G l l c y Z x d W 9 0 O z p b J n F 1 b 3 Q 7 U 2 V j d G l v b j E v U G F n Z T A w N i 9 D a G F u Z 2 V k I F R 5 c G U u e 0 N v b H V t b j E s M H 0 m c X V v d D s s J n F 1 b 3 Q 7 U 2 V j d G l v b j E v U G F n Z T A w N i 9 D a G F u Z 2 V k I F R 5 c G U u e 0 N v b H V t b j I s M X 0 m c X V v d D s s J n F 1 b 3 Q 7 U 2 V j d G l v b j E v U G F n Z T A w N i 9 D a G F u Z 2 V k I F R 5 c G U u e 0 N v b H V t b j M s M n 0 m c X V v d D s s J n F 1 b 3 Q 7 U 2 V j d G l v b j E v U G F n Z T A w N i 9 D a G F u Z 2 V k I F R 5 c G U u e 0 Z V T k Q g Q 1 V S U k V O Q 1 k g S U 5 G T 1 J N Q V R J T 0 4 s M 3 0 m c X V v d D s s J n F 1 b 3 Q 7 U 2 V j d G l v b j E v U G F n Z T A w N i 9 D a G F u Z 2 V k I F R 5 c G U u e 0 N v b H V t b j U s N H 0 m c X V v d D s s J n F 1 b 3 Q 7 U 2 V j d G l v b j E v U G F n Z T A w N i 9 D a G F u Z 2 V k I F R 5 c G U u e 0 N v b H V t b j Y s N X 0 m c X V v d D s s J n F 1 b 3 Q 7 U 2 V j d G l v b j E v U G F n Z T A w N i 9 D a G F u Z 2 V k I F R 5 c G U u e 0 N v b H V t b j c s N n 0 m c X V v d D s s J n F 1 b 3 Q 7 U 2 V j d G l v b j E v U G F n Z T A w N i 9 D a G F u Z 2 V k I F R 5 c G U u e 0 N v b H V t b j g s N 3 0 m c X V v d D s s J n F 1 b 3 Q 7 U 2 V j d G l v b j E v U G F n Z T A w N i 9 D a G F u Z 2 V k I F R 5 c G U u e 0 N v b H V t b j k s O H 0 m c X V v d D t d L C Z x d W 9 0 O 0 N v b H V t b k N v d W 5 0 J n F 1 b 3 Q 7 O j k s J n F 1 b 3 Q 7 S 2 V 5 Q 2 9 s d W 1 u T m F t Z X M m c X V v d D s 6 W 1 0 s J n F 1 b 3 Q 7 Q 2 9 s d W 1 u S W R l b n R p d G l l c y Z x d W 9 0 O z p b J n F 1 b 3 Q 7 U 2 V j d G l v b j E v U G F n Z T A w N i 9 D a G F u Z 2 V k I F R 5 c G U u e 0 N v b H V t b j E s M H 0 m c X V v d D s s J n F 1 b 3 Q 7 U 2 V j d G l v b j E v U G F n Z T A w N i 9 D a G F u Z 2 V k I F R 5 c G U u e 0 N v b H V t b j I s M X 0 m c X V v d D s s J n F 1 b 3 Q 7 U 2 V j d G l v b j E v U G F n Z T A w N i 9 D a G F u Z 2 V k I F R 5 c G U u e 0 N v b H V t b j M s M n 0 m c X V v d D s s J n F 1 b 3 Q 7 U 2 V j d G l v b j E v U G F n Z T A w N i 9 D a G F u Z 2 V k I F R 5 c G U u e 0 Z V T k Q g Q 1 V S U k V O Q 1 k g S U 5 G T 1 J N Q V R J T 0 4 s M 3 0 m c X V v d D s s J n F 1 b 3 Q 7 U 2 V j d G l v b j E v U G F n Z T A w N i 9 D a G F u Z 2 V k I F R 5 c G U u e 0 N v b H V t b j U s N H 0 m c X V v d D s s J n F 1 b 3 Q 7 U 2 V j d G l v b j E v U G F n Z T A w N i 9 D a G F u Z 2 V k I F R 5 c G U u e 0 N v b H V t b j Y s N X 0 m c X V v d D s s J n F 1 b 3 Q 7 U 2 V j d G l v b j E v U G F n Z T A w N i 9 D a G F u Z 2 V k I F R 5 c G U u e 0 N v b H V t b j c s N n 0 m c X V v d D s s J n F 1 b 3 Q 7 U 2 V j d G l v b j E v U G F n Z T A w N i 9 D a G F u Z 2 V k I F R 5 c G U u e 0 N v b H V t b j g s N 3 0 m c X V v d D s s J n F 1 b 3 Q 7 U 2 V j d G l v b j E v U G F n Z T A w N i 9 D a G F u Z 2 V k I F R 5 c G U u e 0 N v b H V t b j k s O H 0 m c X V v d D t d L C Z x d W 9 0 O 1 J l b G F 0 a W 9 u c 2 h p c E l u Z m 8 m c X V v d D s 6 W 1 1 9 I i 8 + P E V u d H J 5 I F R 5 c G U 9 I l J l c 3 V s d F R 5 c G U i I F Z h b H V l P S J z V G F i b G U i L z 4 8 R W 5 0 c n k g V H l w Z T 0 i R m l s b E 9 i a m V j d F R 5 c G U i I F Z h b H V l P S J z Q 2 9 u b m V j d G l v b k 9 u b H k i L z 4 8 R W 5 0 c n k g V H l w Z T 0 i T m F t Z V V w Z G F 0 Z W R B Z n R l c k Z p b G w i I F Z h b H V l P S J s M C I v P j w v U 3 R h Y m x l R W 5 0 c m l l c z 4 8 L 0 l 0 Z W 0 + P E l 0 Z W 0 + P E l 0 Z W 1 M b 2 N h d G l v b j 4 8 S X R l b V R 5 c G U + R m 9 y b X V s Y T w v S X R l b V R 5 c G U + P E l 0 Z W 1 Q Y X R o P l N l Y 3 R p b 2 4 x L 1 B h Z 2 U w M D c 8 L 0 l 0 Z W 1 Q Y X R o P j w v S X R l b U x v Y 2 F 0 a W 9 u P j x T d G F i b G V F b n R y a W V z P j x F b n R y e S B U e X B l P S J B Z G R l Z F R v R G F 0 Y U 1 v Z G V s I i B W Y W x 1 Z T 0 i b D E i L z 4 8 R W 5 0 c n k g V H l w Z T 0 i Q n V m Z m V y T m V 4 d F J l Z n J l c 2 g i I F Z h b H V l P S J s M S I v P j x F b n R y e S B U e X B l P S J G a W x s R W 5 h Y m x l Z C I g V m F s d W U 9 I m w w I i 8 + P E V u d H J 5 I F R 5 c G U 9 I k Z p b G x F c n J v c k N v Z G U i I F Z h b H V l P S J z V W 5 r b m 9 3 b i I v P j x F b n R y e S B U e X B l P S J G a W x s R X J y b 3 J D b 3 V u d C I g V m F s d W U 9 I m w w I i 8 + P E V u d H J 5 I F R 5 c G U 9 I k Z p b G x M Y X N 0 V X B k Y X R l Z C I g V m F s d W U 9 I m Q y M D I z L T A 0 L T E w V D E z O j M 2 O j A 2 L j E 1 M D g 0 N z F a I i 8 + P E V u d H J 5 I F R 5 c G U 9 I k Z p b G x D b 2 x 1 b W 5 U e X B l c y I g V m F s d W U 9 I n N C Z 1 l H Q m d Z R 0 J n T T 0 i L z 4 8 R W 5 0 c n k g V H l w Z T 0 i R m l s b E N v b H V t b k 5 h b W V z I i B W Y W x 1 Z T 0 i c 1 s m c X V v d D t D b 2 x 1 b W 4 x J n F 1 b 3 Q 7 L C Z x d W 9 0 O 0 N v b H V t b j I m c X V v d D s s J n F 1 b 3 Q 7 Q 2 9 s d W 1 u M y Z x d W 9 0 O y w m c X V v d D t W Q U x V Q V R J T 0 4 g T 0 Y g Q V N T R V R T J n F 1 b 3 Q 7 L C Z x d W 9 0 O 0 N v b H V t b j U m c X V v d D s s J n F 1 b 3 Q 7 Q 2 9 s d W 1 u N i Z x d W 9 0 O y w m c X V v d D t D b 2 x 1 b W 4 3 J n F 1 b 3 Q 7 L C Z x d W 9 0 O 0 N v b H V t b j g m c X V v d D t d I i 8 + P E V u d H J 5 I F R 5 c G U 9 I k Z p b G x l Z E N v b X B s Z X R l U m V z d W x 0 V G 9 X b 3 J r c 2 h l Z X Q i I F Z h b H V l P S J s M S I v P j x F b n R y e S B U e X B l P S J G a W x s U 3 R h d H V z I i B W Y W x 1 Z T 0 i c 0 N v b X B s Z X R l I i 8 + P E V u d H J 5 I F R 5 c G U 9 I k Z p b G x U b 0 R h d G F N b 2 R l b E V u Y W J s Z W Q i I F Z h b H V l P S J s M S I v P j x F b n R y e S B U e X B l P S J J c 1 B y a X Z h d G U i I F Z h b H V l P S J s M C I v P j x F b n R y e S B U e X B l P S J S Z W x h d G l v b n N o a X B J b m Z v Q 2 9 u d G F p b m V y I i B W Y W x 1 Z T 0 i c 3 s m c X V v d D t j b 2 x 1 b W 5 D b 3 V u d C Z x d W 9 0 O z o 4 L C Z x d W 9 0 O 2 t l e U N v b H V t b k 5 h b W V z J n F 1 b 3 Q 7 O l t d L C Z x d W 9 0 O 3 F 1 Z X J 5 U m V s Y X R p b 2 5 z a G l w c y Z x d W 9 0 O z p b X S w m c X V v d D t j b 2 x 1 b W 5 J Z G V u d G l 0 a W V z J n F 1 b 3 Q 7 O l s m c X V v d D t T Z W N 0 a W 9 u M S 9 Q Y W d l M D A 3 L 0 N o Y W 5 n Z W Q g V H l w Z S 5 7 Q 2 9 s d W 1 u M S w w f S Z x d W 9 0 O y w m c X V v d D t T Z W N 0 a W 9 u M S 9 Q Y W d l M D A 3 L 0 N o Y W 5 n Z W Q g V H l w Z S 5 7 Q 2 9 s d W 1 u M i w x f S Z x d W 9 0 O y w m c X V v d D t T Z W N 0 a W 9 u M S 9 Q Y W d l M D A 3 L 0 N o Y W 5 n Z W Q g V H l w Z S 5 7 Q 2 9 s d W 1 u M y w y f S Z x d W 9 0 O y w m c X V v d D t T Z W N 0 a W 9 u M S 9 Q Y W d l M D A 3 L 0 N o Y W 5 n Z W Q g V H l w Z S 5 7 V k F M V U F U S U 9 O I E 9 G I E F T U 0 V U U y w z f S Z x d W 9 0 O y w m c X V v d D t T Z W N 0 a W 9 u M S 9 Q Y W d l M D A 3 L 0 N o Y W 5 n Z W Q g V H l w Z S 5 7 Q 2 9 s d W 1 u N S w 0 f S Z x d W 9 0 O y w m c X V v d D t T Z W N 0 a W 9 u M S 9 Q Y W d l M D A 3 L 0 N o Y W 5 n Z W Q g V H l w Z S 5 7 Q 2 9 s d W 1 u N i w 1 f S Z x d W 9 0 O y w m c X V v d D t T Z W N 0 a W 9 u M S 9 Q Y W d l M D A 3 L 0 N o Y W 5 n Z W Q g V H l w Z S 5 7 Q 2 9 s d W 1 u N y w 2 f S Z x d W 9 0 O y w m c X V v d D t T Z W N 0 a W 9 u M S 9 Q Y W d l M D A 3 L 0 N o Y W 5 n Z W Q g V H l w Z S 5 7 Q 2 9 s d W 1 u O C w 3 f S Z x d W 9 0 O 1 0 s J n F 1 b 3 Q 7 Q 2 9 s d W 1 u Q 2 9 1 b n Q m c X V v d D s 6 O C w m c X V v d D t L Z X l D b 2 x 1 b W 5 O Y W 1 l c y Z x d W 9 0 O z p b X S w m c X V v d D t D b 2 x 1 b W 5 J Z G V u d G l 0 a W V z J n F 1 b 3 Q 7 O l s m c X V v d D t T Z W N 0 a W 9 u M S 9 Q Y W d l M D A 3 L 0 N o Y W 5 n Z W Q g V H l w Z S 5 7 Q 2 9 s d W 1 u M S w w f S Z x d W 9 0 O y w m c X V v d D t T Z W N 0 a W 9 u M S 9 Q Y W d l M D A 3 L 0 N o Y W 5 n Z W Q g V H l w Z S 5 7 Q 2 9 s d W 1 u M i w x f S Z x d W 9 0 O y w m c X V v d D t T Z W N 0 a W 9 u M S 9 Q Y W d l M D A 3 L 0 N o Y W 5 n Z W Q g V H l w Z S 5 7 Q 2 9 s d W 1 u M y w y f S Z x d W 9 0 O y w m c X V v d D t T Z W N 0 a W 9 u M S 9 Q Y W d l M D A 3 L 0 N o Y W 5 n Z W Q g V H l w Z S 5 7 V k F M V U F U S U 9 O I E 9 G I E F T U 0 V U U y w z f S Z x d W 9 0 O y w m c X V v d D t T Z W N 0 a W 9 u M S 9 Q Y W d l M D A 3 L 0 N o Y W 5 n Z W Q g V H l w Z S 5 7 Q 2 9 s d W 1 u N S w 0 f S Z x d W 9 0 O y w m c X V v d D t T Z W N 0 a W 9 u M S 9 Q Y W d l M D A 3 L 0 N o Y W 5 n Z W Q g V H l w Z S 5 7 Q 2 9 s d W 1 u N i w 1 f S Z x d W 9 0 O y w m c X V v d D t T Z W N 0 a W 9 u M S 9 Q Y W d l M D A 3 L 0 N o Y W 5 n Z W Q g V H l w Z S 5 7 Q 2 9 s d W 1 u N y w 2 f S Z x d W 9 0 O y w m c X V v d D t T Z W N 0 a W 9 u M S 9 Q Y W d l M D A 3 L 0 N o Y W 5 n Z W Q g V H l w Z S 5 7 Q 2 9 s d W 1 u O C w 3 f S Z x d W 9 0 O 1 0 s J n F 1 b 3 Q 7 U m V s Y X R p b 2 5 z a G l w S W 5 m b y Z x d W 9 0 O z p b X X 0 i L z 4 8 R W 5 0 c n k g V H l w Z T 0 i U m V z d W x 0 V H l w Z S I g V m F s d W U 9 I n N U Y W J s Z S I v P j x F b n R y e S B U e X B l P S J G a W x s T 2 J q Z W N 0 V H l w Z S I g V m F s d W U 9 I n N D b 2 5 u Z W N 0 a W 9 u T 2 5 s e S I v P j x F b n R y e S B U e X B l P S J O Y W 1 l V X B k Y X R l Z E F m d G V y R m l s b C I g V m F s d W U 9 I m w w I i 8 + P C 9 T d G F i b G V F b n R y a W V z P j w v S X R l b T 4 8 S X R l b T 4 8 S X R l b U x v Y 2 F 0 a W 9 u P j x J d G V t V H l w Z T 5 G b 3 J t d W x h P C 9 J d G V t V H l w Z T 4 8 S X R l b V B h d G g + U 2 V j d G l v b j E v U G F n Z T A w O D w v S X R l b V B h d G g + P C 9 J d G V t T G 9 j Y X R p b 2 4 + P F N 0 Y W J s Z U V u d H J p Z X M + P E V u d H J 5 I F R 5 c G U 9 I k F k Z G V k V G 9 E Y X R h T W 9 k Z W w i I F Z h b H V l P S J s M S I v P j x F b n R y e S B U e X B l P S J C d W Z m Z X J O Z X h 0 U m V m c m V z a C I g V m F s d W U 9 I m w x I i 8 + P E V u d H J 5 I F R 5 c G U 9 I k Z p b G x F b m F i b G V k I i B W Y W x 1 Z T 0 i b D A i L z 4 8 R W 5 0 c n k g V H l w Z T 0 i R m l s b E V y c m 9 y Q 2 9 k Z S I g V m F s d W U 9 I n N V b m t u b 3 d u I i 8 + P E V u d H J 5 I F R 5 c G U 9 I k Z p b G x F c n J v c k N v d W 5 0 I i B W Y W x 1 Z T 0 i b D A i L z 4 8 R W 5 0 c n k g V H l w Z T 0 i R m l s b E x h c 3 R V c G R h d G V k I i B W Y W x 1 Z T 0 i Z D I w M j M t M D Q t M T B U M T M 6 M z Y 6 M D Y u M T Y 3 N D Y w N 1 o i L z 4 8 R W 5 0 c n k g V H l w Z T 0 i R m l s b E N v b H V t b l R 5 c G V z I i B W Y W x 1 Z T 0 i c 0 J n W U d C Z 1 l H Q m d Z R C I v P j x F b n R y e S B U e X B l P S J G a W x s Q 2 9 s d W 1 u T m F t Z X M i I F Z h b H V l P S J z W y Z x d W 9 0 O 0 N v b H V t b j E m c X V v d D s s J n F 1 b 3 Q 7 Q 2 9 s d W 1 u M i Z x d W 9 0 O y w m c X V v d D t D b 2 x 1 b W 4 z J n F 1 b 3 Q 7 L C Z x d W 9 0 O 0 N v b H V t b j Q m c X V v d D s s J n F 1 b 3 Q 7 Q k 9 S U k 9 X S U 5 H I E R F V E F J T F M g T 0 Y g Q U l G J n F 1 b 3 Q 7 L C Z x d W 9 0 O 0 N v b H V t b j Y m c X V v d D s s J n F 1 b 3 Q 7 Q 2 9 s d W 1 u N y Z x d W 9 0 O y w m c X V v d D t D b 2 x 1 b W 4 4 J n F 1 b 3 Q 7 L C Z x d W 9 0 O 0 N v b H V t b j k m c X V v d D t d I i 8 + P E V u d H J 5 I F R 5 c G U 9 I k Z p b G x l Z E N v b X B s Z X R l U m V z d W x 0 V G 9 X b 3 J r c 2 h l Z X Q i I F Z h b H V l P S J s M S I v P j x F b n R y e S B U e X B l P S J G a W x s U 3 R h d H V z I i B W Y W x 1 Z T 0 i c 0 N v b X B s Z X R l I i 8 + P E V u d H J 5 I F R 5 c G U 9 I k Z p b G x U b 0 R h d G F N b 2 R l b E V u Y W J s Z W Q i I F Z h b H V l P S J s M S I v P j x F b n R y e S B U e X B l P S J J c 1 B y a X Z h d G U i I F Z h b H V l P S J s M C I v P j x F b n R y e S B U e X B l P S J S Z W x h d G l v b n N o a X B J b m Z v Q 2 9 u d G F p b m V y I i B W Y W x 1 Z T 0 i c 3 s m c X V v d D t j b 2 x 1 b W 5 D b 3 V u d C Z x d W 9 0 O z o 5 L C Z x d W 9 0 O 2 t l e U N v b H V t b k 5 h b W V z J n F 1 b 3 Q 7 O l t d L C Z x d W 9 0 O 3 F 1 Z X J 5 U m V s Y X R p b 2 5 z a G l w c y Z x d W 9 0 O z p b X S w m c X V v d D t j b 2 x 1 b W 5 J Z G V u d G l 0 a W V z J n F 1 b 3 Q 7 O l s m c X V v d D t T Z W N 0 a W 9 u M S 9 Q Y W d l M D A 4 L 0 N o Y W 5 n Z W Q g V H l w Z S 5 7 Q 2 9 s d W 1 u M S w w f S Z x d W 9 0 O y w m c X V v d D t T Z W N 0 a W 9 u M S 9 Q Y W d l M D A 4 L 0 N o Y W 5 n Z W Q g V H l w Z S 5 7 Q 2 9 s d W 1 u M i w x f S Z x d W 9 0 O y w m c X V v d D t T Z W N 0 a W 9 u M S 9 Q Y W d l M D A 4 L 0 N o Y W 5 n Z W Q g V H l w Z S 5 7 Q 2 9 s d W 1 u M y w y f S Z x d W 9 0 O y w m c X V v d D t T Z W N 0 a W 9 u M S 9 Q Y W d l M D A 4 L 0 N o Y W 5 n Z W Q g V H l w Z S 5 7 Q 2 9 s d W 1 u N C w z f S Z x d W 9 0 O y w m c X V v d D t T Z W N 0 a W 9 u M S 9 Q Y W d l M D A 4 L 0 N o Y W 5 n Z W Q g V H l w Z S 5 7 Q k 9 S U k 9 X S U 5 H I E R F V E F J T F M g T 0 Y g Q U l G L D R 9 J n F 1 b 3 Q 7 L C Z x d W 9 0 O 1 N l Y 3 R p b 2 4 x L 1 B h Z 2 U w M D g v Q 2 h h b m d l Z C B U e X B l L n t D b 2 x 1 b W 4 2 L D V 9 J n F 1 b 3 Q 7 L C Z x d W 9 0 O 1 N l Y 3 R p b 2 4 x L 1 B h Z 2 U w M D g v Q 2 h h b m d l Z C B U e X B l L n t D b 2 x 1 b W 4 3 L D Z 9 J n F 1 b 3 Q 7 L C Z x d W 9 0 O 1 N l Y 3 R p b 2 4 x L 1 B h Z 2 U w M D g v Q 2 h h b m d l Z C B U e X B l L n t D b 2 x 1 b W 4 4 L D d 9 J n F 1 b 3 Q 7 L C Z x d W 9 0 O 1 N l Y 3 R p b 2 4 x L 1 B h Z 2 U w M D g v Q 2 h h b m d l Z C B U e X B l L n t D b 2 x 1 b W 4 5 L D h 9 J n F 1 b 3 Q 7 X S w m c X V v d D t D b 2 x 1 b W 5 D b 3 V u d C Z x d W 9 0 O z o 5 L C Z x d W 9 0 O 0 t l e U N v b H V t b k 5 h b W V z J n F 1 b 3 Q 7 O l t d L C Z x d W 9 0 O 0 N v b H V t b k l k Z W 5 0 a X R p Z X M m c X V v d D s 6 W y Z x d W 9 0 O 1 N l Y 3 R p b 2 4 x L 1 B h Z 2 U w M D g v Q 2 h h b m d l Z C B U e X B l L n t D b 2 x 1 b W 4 x L D B 9 J n F 1 b 3 Q 7 L C Z x d W 9 0 O 1 N l Y 3 R p b 2 4 x L 1 B h Z 2 U w M D g v Q 2 h h b m d l Z C B U e X B l L n t D b 2 x 1 b W 4 y L D F 9 J n F 1 b 3 Q 7 L C Z x d W 9 0 O 1 N l Y 3 R p b 2 4 x L 1 B h Z 2 U w M D g v Q 2 h h b m d l Z C B U e X B l L n t D b 2 x 1 b W 4 z L D J 9 J n F 1 b 3 Q 7 L C Z x d W 9 0 O 1 N l Y 3 R p b 2 4 x L 1 B h Z 2 U w M D g v Q 2 h h b m d l Z C B U e X B l L n t D b 2 x 1 b W 4 0 L D N 9 J n F 1 b 3 Q 7 L C Z x d W 9 0 O 1 N l Y 3 R p b 2 4 x L 1 B h Z 2 U w M D g v Q 2 h h b m d l Z C B U e X B l L n t C T 1 J S T 1 d J T k c g R E V U Q U l M U y B P R i B B S U Y s N H 0 m c X V v d D s s J n F 1 b 3 Q 7 U 2 V j d G l v b j E v U G F n Z T A w O C 9 D a G F u Z 2 V k I F R 5 c G U u e 0 N v b H V t b j Y s N X 0 m c X V v d D s s J n F 1 b 3 Q 7 U 2 V j d G l v b j E v U G F n Z T A w O C 9 D a G F u Z 2 V k I F R 5 c G U u e 0 N v b H V t b j c s N n 0 m c X V v d D s s J n F 1 b 3 Q 7 U 2 V j d G l v b j E v U G F n Z T A w O C 9 D a G F u Z 2 V k I F R 5 c G U u e 0 N v b H V t b j g s N 3 0 m c X V v d D s s J n F 1 b 3 Q 7 U 2 V j d G l v b j E v U G F n Z T A w O C 9 D a G F u Z 2 V k I F R 5 c G U u e 0 N v b H V t b j k s O H 0 m c X V v d D t d L C Z x d W 9 0 O 1 J l b G F 0 a W 9 u c 2 h p c E l u Z m 8 m c X V v d D s 6 W 1 1 9 I i 8 + P E V u d H J 5 I F R 5 c G U 9 I l J l c 3 V s d F R 5 c G U i I F Z h b H V l P S J z V G F i b G U i L z 4 8 R W 5 0 c n k g V H l w Z T 0 i R m l s b E 9 i a m V j d F R 5 c G U i I F Z h b H V l P S J z Q 2 9 u b m V j d G l v b k 9 u b H k i L z 4 8 R W 5 0 c n k g V H l w Z T 0 i T m F t Z V V w Z G F 0 Z W R B Z n R l c k Z p b G w i I F Z h b H V l P S J s M C I v P j w v U 3 R h Y m x l R W 5 0 c m l l c z 4 8 L 0 l 0 Z W 0 + P E l 0 Z W 0 + P E l 0 Z W 1 M b 2 N h d G l v b j 4 8 S X R l b V R 5 c G U + R m 9 y b X V s Y T w v S X R l b V R 5 c G U + P E l 0 Z W 1 Q Y X R o P l N l Y 3 R p b 2 4 x L 1 B h Z 2 U w M D k 8 L 0 l 0 Z W 1 Q Y X R o P j w v S X R l b U x v Y 2 F 0 a W 9 u P j x T d G F i b G V F b n R y a W V z P j x F b n R y e S B U e X B l P S J B Z G R l Z F R v R G F 0 Y U 1 v Z G V s I i B W Y W x 1 Z T 0 i b D E i L z 4 8 R W 5 0 c n k g V H l w Z T 0 i Q n V m Z m V y T m V 4 d F J l Z n J l c 2 g i I F Z h b H V l P S J s M S I v P j x F b n R y e S B U e X B l P S J G a W x s R W 5 h Y m x l Z C I g V m F s d W U 9 I m w w I i 8 + P E V u d H J 5 I F R 5 c G U 9 I k Z p b G x F c n J v c k N v Z G U i I F Z h b H V l P S J z V W 5 r b m 9 3 b i I v P j x F b n R y e S B U e X B l P S J G a W x s R X J y b 3 J D b 3 V u d C I g V m F s d W U 9 I m w w I i 8 + P E V u d H J 5 I F R 5 c G U 9 I k Z p b G x M Y X N 0 V X B k Y X R l Z C I g V m F s d W U 9 I m Q y M D I z L T A 0 L T E w V D E z O j M 2 O j A 2 L j E 4 N D M 4 M T V a I i 8 + P E V u d H J 5 I F R 5 c G U 9 I k Z p b G x D b 2 x 1 b W 5 U e X B l c y I g V m F s d W U 9 I n N C Z 1 l H Q m d Z R 0 F 3 P T 0 i L z 4 8 R W 5 0 c n k g V H l w Z T 0 i R m l s b E N v b H V t b k 5 h b W V z I i B W Y W x 1 Z T 0 i c 1 s m c X V v d D t D b 2 x 1 b W 4 x J n F 1 b 3 Q 7 L C Z x d W 9 0 O 0 R B V E E g U E V S V E F J T k l O R y B U T y B D Q V R F R 0 9 S W S B J I C 0 g Q U x U R V J O Q V R J V k U g S U 5 W R V N U T U V O V C B G V U 5 E U y 0 g U 0 9 D S U F M I F Z F T l R V U k U g R l V O R F M m c X V v d D s s J n F 1 b 3 Q 7 Q 2 9 s d W 1 u M y Z x d W 9 0 O y w m c X V v d D t D b 2 x 1 b W 4 0 J n F 1 b 3 Q 7 L C Z x d W 9 0 O 0 N v b H V t b j U m c X V v d D s s J n F 1 b 3 Q 7 Q 2 9 s d W 1 u N i Z x d W 9 0 O y w m c X V v d D t D b 2 x 1 b W 4 3 J n F 1 b 3 Q 7 X S I v P j x F b n R y e S B U e X B l P S J G a W x s Z W R D b 2 1 w b G V 0 Z V J l c 3 V s d F R v V 2 9 y a 3 N o Z W V 0 I i B W Y W x 1 Z T 0 i b D E i L z 4 8 R W 5 0 c n k g V H l w Z T 0 i R m l s b F N 0 Y X R 1 c y I g V m F s d W U 9 I n N D b 2 1 w b G V 0 Z S I v P j x F b n R y e S B U e X B l P S J G a W x s V G 9 E Y X R h T W 9 k Z W x F b m F i b G V k I i B W Y W x 1 Z T 0 i b D E i L z 4 8 R W 5 0 c n k g V H l w Z T 0 i S X N Q c m l 2 Y X R l I i B W Y W x 1 Z T 0 i b D A i L z 4 8 R W 5 0 c n k g V H l w Z T 0 i U m V s Y X R p b 2 5 z a G l w S W 5 m b 0 N v b n R h a W 5 l c i I g V m F s d W U 9 I n N 7 J n F 1 b 3 Q 7 Y 2 9 s d W 1 u Q 2 9 1 b n Q m c X V v d D s 6 N y w m c X V v d D t r Z X l D b 2 x 1 b W 5 O Y W 1 l c y Z x d W 9 0 O z p b X S w m c X V v d D t x d W V y e V J l b G F 0 a W 9 u c 2 h p c H M m c X V v d D s 6 W 1 0 s J n F 1 b 3 Q 7 Y 2 9 s d W 1 u S W R l b n R p d G l l c y Z x d W 9 0 O z p b J n F 1 b 3 Q 7 U 2 V j d G l v b j E v U G F n Z T A w O S 9 D a G F u Z 2 V k I F R 5 c G U u e 0 N v b H V t b j E s M H 0 m c X V v d D s s J n F 1 b 3 Q 7 U 2 V j d G l v b j E v U G F n Z T A w O S 9 D a G F u Z 2 V k I F R 5 c G U u e 0 R B V E E g U E V S V E F J T k l O R y B U T y B D Q V R F R 0 9 S W S B J I C 0 g Q U x U R V J O Q V R J V k U g S U 5 W R V N U T U V O V C B G V U 5 E U y 0 g U 0 9 D S U F M I F Z F T l R V U k U g R l V O R F M s M X 0 m c X V v d D s s J n F 1 b 3 Q 7 U 2 V j d G l v b j E v U G F n Z T A w O S 9 D a G F u Z 2 V k I F R 5 c G U u e 0 N v b H V t b j M s M n 0 m c X V v d D s s J n F 1 b 3 Q 7 U 2 V j d G l v b j E v U G F n Z T A w O S 9 D a G F u Z 2 V k I F R 5 c G U u e 0 N v b H V t b j Q s M 3 0 m c X V v d D s s J n F 1 b 3 Q 7 U 2 V j d G l v b j E v U G F n Z T A w O S 9 D a G F u Z 2 V k I F R 5 c G U u e 0 N v b H V t b j U s N H 0 m c X V v d D s s J n F 1 b 3 Q 7 U 2 V j d G l v b j E v U G F n Z T A w O S 9 D a G F u Z 2 V k I F R 5 c G U u e 0 N v b H V t b j Y s N X 0 m c X V v d D s s J n F 1 b 3 Q 7 U 2 V j d G l v b j E v U G F n Z T A w O S 9 D a G F u Z 2 V k I F R 5 c G U u e 0 N v b H V t b j c s N n 0 m c X V v d D t d L C Z x d W 9 0 O 0 N v b H V t b k N v d W 5 0 J n F 1 b 3 Q 7 O j c s J n F 1 b 3 Q 7 S 2 V 5 Q 2 9 s d W 1 u T m F t Z X M m c X V v d D s 6 W 1 0 s J n F 1 b 3 Q 7 Q 2 9 s d W 1 u S W R l b n R p d G l l c y Z x d W 9 0 O z p b J n F 1 b 3 Q 7 U 2 V j d G l v b j E v U G F n Z T A w O S 9 D a G F u Z 2 V k I F R 5 c G U u e 0 N v b H V t b j E s M H 0 m c X V v d D s s J n F 1 b 3 Q 7 U 2 V j d G l v b j E v U G F n Z T A w O S 9 D a G F u Z 2 V k I F R 5 c G U u e 0 R B V E E g U E V S V E F J T k l O R y B U T y B D Q V R F R 0 9 S W S B J I C 0 g Q U x U R V J O Q V R J V k U g S U 5 W R V N U T U V O V C B G V U 5 E U y 0 g U 0 9 D S U F M I F Z F T l R V U k U g R l V O R F M s M X 0 m c X V v d D s s J n F 1 b 3 Q 7 U 2 V j d G l v b j E v U G F n Z T A w O S 9 D a G F u Z 2 V k I F R 5 c G U u e 0 N v b H V t b j M s M n 0 m c X V v d D s s J n F 1 b 3 Q 7 U 2 V j d G l v b j E v U G F n Z T A w O S 9 D a G F u Z 2 V k I F R 5 c G U u e 0 N v b H V t b j Q s M 3 0 m c X V v d D s s J n F 1 b 3 Q 7 U 2 V j d G l v b j E v U G F n Z T A w O S 9 D a G F u Z 2 V k I F R 5 c G U u e 0 N v b H V t b j U s N H 0 m c X V v d D s s J n F 1 b 3 Q 7 U 2 V j d G l v b j E v U G F n Z T A w O S 9 D a G F u Z 2 V k I F R 5 c G U u e 0 N v b H V t b j Y s N X 0 m c X V v d D s s J n F 1 b 3 Q 7 U 2 V j d G l v b j E v U G F n Z T A w O S 9 D a G F u Z 2 V k I F R 5 c G U u e 0 N v b H V t b j c s N n 0 m c X V v d D t d L C Z x d W 9 0 O 1 J l b G F 0 a W 9 u c 2 h p c E l u Z m 8 m c X V v d D s 6 W 1 1 9 I i 8 + P E V u d H J 5 I F R 5 c G U 9 I l J l c 3 V s d F R 5 c G U i I F Z h b H V l P S J z V G F i b G U i L z 4 8 R W 5 0 c n k g V H l w Z T 0 i R m l s b E 9 i a m V j d F R 5 c G U i I F Z h b H V l P S J z Q 2 9 u b m V j d G l v b k 9 u b H k i L z 4 8 R W 5 0 c n k g V H l w Z T 0 i T m F t Z V V w Z G F 0 Z W R B Z n R l c k Z p b G w i I F Z h b H V l P S J s M C I v P j w v U 3 R h Y m x l R W 5 0 c m l l c z 4 8 L 0 l 0 Z W 0 + P E l 0 Z W 0 + P E l 0 Z W 1 M b 2 N h d G l v b j 4 8 S X R l b V R 5 c G U + R m 9 y b X V s Y T w v S X R l b V R 5 c G U + P E l 0 Z W 1 Q Y X R o P l N l Y 3 R p b 2 4 x L 1 B h Z 2 U w M T A 8 L 0 l 0 Z W 1 Q Y X R o P j w v S X R l b U x v Y 2 F 0 a W 9 u P j x T d G F i b G V F b n R y a W V z P j x F b n R y e S B U e X B l P S J B Z G R l Z F R v R G F 0 Y U 1 v Z G V s I i B W Y W x 1 Z T 0 i b D E i L z 4 8 R W 5 0 c n k g V H l w Z T 0 i Q n V m Z m V y T m V 4 d F J l Z n J l c 2 g i I F Z h b H V l P S J s M S I v P j x F b n R y e S B U e X B l P S J G a W x s R W 5 h Y m x l Z C I g V m F s d W U 9 I m w w I i 8 + P E V u d H J 5 I F R 5 c G U 9 I k Z p b G x F c n J v c k N v Z G U i I F Z h b H V l P S J z V W 5 r b m 9 3 b i I v P j x F b n R y e S B U e X B l P S J G a W x s R X J y b 3 J D b 3 V u d C I g V m F s d W U 9 I m w w I i 8 + P E V u d H J 5 I F R 5 c G U 9 I k Z p b G x M Y X N 0 V X B k Y X R l Z C I g V m F s d W U 9 I m Q y M D I z L T A 0 L T E w V D E z O j M 2 O j A 2 L j E 4 N D M 4 M T V a I i 8 + P E V u d H J 5 I F R 5 c G U 9 I k Z p b G x D b 2 x 1 b W 5 U e X B l c y I g V m F s d W U 9 I n N C Z 1 l H Q m d Z R 0 F 3 P T 0 i L z 4 8 R W 5 0 c n k g V H l w Z T 0 i R m l s b E N v b H V t b k 5 h b W V z I i B W Y W x 1 Z T 0 i c 1 s m c X V v d D t D b 2 x 1 b W 4 x J n F 1 b 3 Q 7 L C Z x d W 9 0 O 0 N v b H V t b j I m c X V v d D s s J n F 1 b 3 Q 7 R E F U Q S B Q R V J U Q U l O S U 5 H I F R P I E N B V E V H T 1 J Z I E k g L S B B T F R F U k 5 B V E l W R S B J T l Z F U 1 R N R U 5 U I E Z V T k R T L S B T T 0 N J Q U w g V k V O V F V S R S B G V U 5 E U y Z x d W 9 0 O y w m c X V v d D t D b 2 x 1 b W 4 0 J n F 1 b 3 Q 7 L C Z x d W 9 0 O 0 N v b H V t b j U m c X V v d D s s J n F 1 b 3 Q 7 Q 2 9 s d W 1 u N i Z x d W 9 0 O y w m c X V v d D t D b 2 x 1 b W 4 3 J n F 1 b 3 Q 7 X S I v P j x F b n R y e S B U e X B l P S J G a W x s Z W R D b 2 1 w b G V 0 Z V J l c 3 V s d F R v V 2 9 y a 3 N o Z W V 0 I i B W Y W x 1 Z T 0 i b D E i L z 4 8 R W 5 0 c n k g V H l w Z T 0 i R m l s b F N 0 Y X R 1 c y I g V m F s d W U 9 I n N D b 2 1 w b G V 0 Z S I v P j x F b n R y e S B U e X B l P S J G a W x s V G 9 E Y X R h T W 9 k Z W x F b m F i b G V k I i B W Y W x 1 Z T 0 i b D E i L z 4 8 R W 5 0 c n k g V H l w Z T 0 i S X N Q c m l 2 Y X R l I i B W Y W x 1 Z T 0 i b D A i L z 4 8 R W 5 0 c n k g V H l w Z T 0 i U m V s Y X R p b 2 5 z a G l w S W 5 m b 0 N v b n R h a W 5 l c i I g V m F s d W U 9 I n N 7 J n F 1 b 3 Q 7 Y 2 9 s d W 1 u Q 2 9 1 b n Q m c X V v d D s 6 N y w m c X V v d D t r Z X l D b 2 x 1 b W 5 O Y W 1 l c y Z x d W 9 0 O z p b X S w m c X V v d D t x d W V y e V J l b G F 0 a W 9 u c 2 h p c H M m c X V v d D s 6 W 1 0 s J n F 1 b 3 Q 7 Y 2 9 s d W 1 u S W R l b n R p d G l l c y Z x d W 9 0 O z p b J n F 1 b 3 Q 7 U 2 V j d G l v b j E v U G F n Z T A x M C 9 D a G F u Z 2 V k I F R 5 c G U u e 0 N v b H V t b j E s M H 0 m c X V v d D s s J n F 1 b 3 Q 7 U 2 V j d G l v b j E v U G F n Z T A x M C 9 D a G F u Z 2 V k I F R 5 c G U u e 0 N v b H V t b j I s M X 0 m c X V v d D s s J n F 1 b 3 Q 7 U 2 V j d G l v b j E v U G F n Z T A x M C 9 D a G F u Z 2 V k I F R 5 c G U u e 0 R B V E E g U E V S V E F J T k l O R y B U T y B D Q V R F R 0 9 S W S B J I C 0 g Q U x U R V J O Q V R J V k U g S U 5 W R V N U T U V O V C B G V U 5 E U y 0 g U 0 9 D S U F M I F Z F T l R V U k U g R l V O R F M s M n 0 m c X V v d D s s J n F 1 b 3 Q 7 U 2 V j d G l v b j E v U G F n Z T A x M C 9 D a G F u Z 2 V k I F R 5 c G U u e 0 N v b H V t b j Q s M 3 0 m c X V v d D s s J n F 1 b 3 Q 7 U 2 V j d G l v b j E v U G F n Z T A x M C 9 D a G F u Z 2 V k I F R 5 c G U u e 0 N v b H V t b j U s N H 0 m c X V v d D s s J n F 1 b 3 Q 7 U 2 V j d G l v b j E v U G F n Z T A x M C 9 D a G F u Z 2 V k I F R 5 c G U u e 0 N v b H V t b j Y s N X 0 m c X V v d D s s J n F 1 b 3 Q 7 U 2 V j d G l v b j E v U G F n Z T A x M C 9 D a G F u Z 2 V k I F R 5 c G U u e 0 N v b H V t b j c s N n 0 m c X V v d D t d L C Z x d W 9 0 O 0 N v b H V t b k N v d W 5 0 J n F 1 b 3 Q 7 O j c s J n F 1 b 3 Q 7 S 2 V 5 Q 2 9 s d W 1 u T m F t Z X M m c X V v d D s 6 W 1 0 s J n F 1 b 3 Q 7 Q 2 9 s d W 1 u S W R l b n R p d G l l c y Z x d W 9 0 O z p b J n F 1 b 3 Q 7 U 2 V j d G l v b j E v U G F n Z T A x M C 9 D a G F u Z 2 V k I F R 5 c G U u e 0 N v b H V t b j E s M H 0 m c X V v d D s s J n F 1 b 3 Q 7 U 2 V j d G l v b j E v U G F n Z T A x M C 9 D a G F u Z 2 V k I F R 5 c G U u e 0 N v b H V t b j I s M X 0 m c X V v d D s s J n F 1 b 3 Q 7 U 2 V j d G l v b j E v U G F n Z T A x M C 9 D a G F u Z 2 V k I F R 5 c G U u e 0 R B V E E g U E V S V E F J T k l O R y B U T y B D Q V R F R 0 9 S W S B J I C 0 g Q U x U R V J O Q V R J V k U g S U 5 W R V N U T U V O V C B G V U 5 E U y 0 g U 0 9 D S U F M I F Z F T l R V U k U g R l V O R F M s M n 0 m c X V v d D s s J n F 1 b 3 Q 7 U 2 V j d G l v b j E v U G F n Z T A x M C 9 D a G F u Z 2 V k I F R 5 c G U u e 0 N v b H V t b j Q s M 3 0 m c X V v d D s s J n F 1 b 3 Q 7 U 2 V j d G l v b j E v U G F n Z T A x M C 9 D a G F u Z 2 V k I F R 5 c G U u e 0 N v b H V t b j U s N H 0 m c X V v d D s s J n F 1 b 3 Q 7 U 2 V j d G l v b j E v U G F n Z T A x M C 9 D a G F u Z 2 V k I F R 5 c G U u e 0 N v b H V t b j Y s N X 0 m c X V v d D s s J n F 1 b 3 Q 7 U 2 V j d G l v b j E v U G F n Z T A x M C 9 D a G F u Z 2 V k I F R 5 c G U u e 0 N v b H V t b j c s N n 0 m c X V v d D t d L C Z x d W 9 0 O 1 J l b G F 0 a W 9 u c 2 h p c E l u Z m 8 m c X V v d D s 6 W 1 1 9 I i 8 + P E V u d H J 5 I F R 5 c G U 9 I l J l c 3 V s d F R 5 c G U i I F Z h b H V l P S J z V G F i b G U i L z 4 8 R W 5 0 c n k g V H l w Z T 0 i R m l s b E 9 i a m V j d F R 5 c G U i I F Z h b H V l P S J z Q 2 9 u b m V j d G l v b k 9 u b H k i L z 4 8 R W 5 0 c n k g V H l w Z T 0 i T m F t Z V V w Z G F 0 Z W R B Z n R l c k Z p b G w i I F Z h b H V l P S J s M C I v P j w v U 3 R h Y m x l R W 5 0 c m l l c z 4 8 L 0 l 0 Z W 0 + P E l 0 Z W 0 + P E l 0 Z W 1 M b 2 N h d G l v b j 4 8 S X R l b V R 5 c G U + R m 9 y b X V s Y T w v S X R l b V R 5 c G U + P E l 0 Z W 1 Q Y X R o P l N l Y 3 R p b 2 4 x L 1 B h Z 2 U w M T E 8 L 0 l 0 Z W 1 Q Y X R o P j w v S X R l b U x v Y 2 F 0 a W 9 u P j x T d G F i b G V F b n R y a W V z P j x F b n R y e S B U e X B l P S J B Z G R l Z F R v R G F 0 Y U 1 v Z G V s I i B W Y W x 1 Z T 0 i b D E i L z 4 8 R W 5 0 c n k g V H l w Z T 0 i Q n V m Z m V y T m V 4 d F J l Z n J l c 2 g i I F Z h b H V l P S J s M S I v P j x F b n R y e S B U e X B l P S J G a W x s R W 5 h Y m x l Z C I g V m F s d W U 9 I m w w I i 8 + P E V u d H J 5 I F R 5 c G U 9 I k Z p b G x F c n J v c k N v Z G U i I F Z h b H V l P S J z V W 5 r b m 9 3 b i I v P j x F b n R y e S B U e X B l P S J G a W x s R X J y b 3 J D b 3 V u d C I g V m F s d W U 9 I m w w I i 8 + P E V u d H J 5 I F R 5 c G U 9 I k Z p b G x M Y X N 0 V X B k Y X R l Z C I g V m F s d W U 9 I m Q y M D I z L T A 0 L T E w V D E z O j M 2 O j A 2 L j I w N D I 1 M D Z a I i 8 + P E V u d H J 5 I F R 5 c G U 9 I k Z p b G x D b 2 x 1 b W 5 U e X B l c y I g V m F s d W U 9 I n N C Z 1 l H Q m d Z R 0 J n W U d C Z z 0 9 I i 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t d I i 8 + P E V u d H J 5 I F R 5 c G U 9 I k Z p b G x l Z E N v b X B s Z X R l U m V z d W x 0 V G 9 X b 3 J r c 2 h l Z X Q i I F Z h b H V l P S J s M S I v P j x F b n R y e S B U e X B l P S J G a W x s U 3 R h d H V z I i B W Y W x 1 Z T 0 i c 0 N v b X B s Z X R l I i 8 + P E V u d H J 5 I F R 5 c G U 9 I k Z p b G x U b 0 R h d G F N b 2 R l b E V u Y W J s Z W Q i I F Z h b H V l P S J s M S I v P j x F b n R y e S B U e X B l P S J J c 1 B y a X Z h d G U i I F Z h b H V l P S J s M C I v P j x F b n R y e S B U e X B l P S J S Z W x h d G l v b n N o a X B J b m Z v Q 2 9 u d G F p b m V y I i B W Y W x 1 Z T 0 i c 3 s m c X V v d D t j b 2 x 1 b W 5 D b 3 V u d C Z x d W 9 0 O z o x M C w m c X V v d D t r Z X l D b 2 x 1 b W 5 O Y W 1 l c y Z x d W 9 0 O z p b X S w m c X V v d D t x d W V y e V J l b G F 0 a W 9 u c 2 h p c H M m c X V v d D s 6 W 1 0 s J n F 1 b 3 Q 7 Y 2 9 s d W 1 u S W R l b n R p d G l l c y Z x d W 9 0 O z p b J n F 1 b 3 Q 7 U 2 V j d G l v b j E v U G F n Z T A x M S 9 D a G F u Z 2 V k I F R 5 c G U u e 0 N v b H V t b j E s M H 0 m c X V v d D s s J n F 1 b 3 Q 7 U 2 V j d G l v b j E v U G F n Z T A x M S 9 D a G F u Z 2 V k I F R 5 c G U u e 0 N v b H V t b j I s M X 0 m c X V v d D s s J n F 1 b 3 Q 7 U 2 V j d G l v b j E v U G F n Z T A x M S 9 D a G F u Z 2 V k I F R 5 c G U u e 0 N v b H V t b j M s M n 0 m c X V v d D s s J n F 1 b 3 Q 7 U 2 V j d G l v b j E v U G F n Z T A x M S 9 D a G F u Z 2 V k I F R 5 c G U u e 0 N v b H V t b j Q s M 3 0 m c X V v d D s s J n F 1 b 3 Q 7 U 2 V j d G l v b j E v U G F n Z T A x M S 9 D a G F u Z 2 V k I F R 5 c G U u e 0 N v b H V t b j U s N H 0 m c X V v d D s s J n F 1 b 3 Q 7 U 2 V j d G l v b j E v U G F n Z T A x M S 9 D a G F u Z 2 V k I F R 5 c G U u e 0 N v b H V t b j Y s N X 0 m c X V v d D s s J n F 1 b 3 Q 7 U 2 V j d G l v b j E v U G F n Z T A x M S 9 D a G F u Z 2 V k I F R 5 c G U u e 0 N v b H V t b j c s N n 0 m c X V v d D s s J n F 1 b 3 Q 7 U 2 V j d G l v b j E v U G F n Z T A x M S 9 D a G F u Z 2 V k I F R 5 c G U u e 0 N v b H V t b j g s N 3 0 m c X V v d D s s J n F 1 b 3 Q 7 U 2 V j d G l v b j E v U G F n Z T A x M S 9 D a G F u Z 2 V k I F R 5 c G U u e 0 N v b H V t b j k s O H 0 m c X V v d D s s J n F 1 b 3 Q 7 U 2 V j d G l v b j E v U G F n Z T A x M S 9 D a G F u Z 2 V k I F R 5 c G U u e 0 N v b H V t b j E w L D l 9 J n F 1 b 3 Q 7 X S w m c X V v d D t D b 2 x 1 b W 5 D b 3 V u d C Z x d W 9 0 O z o x M C w m c X V v d D t L Z X l D b 2 x 1 b W 5 O Y W 1 l c y Z x d W 9 0 O z p b X S w m c X V v d D t D b 2 x 1 b W 5 J Z G V u d G l 0 a W V z J n F 1 b 3 Q 7 O l s m c X V v d D t T Z W N 0 a W 9 u M S 9 Q Y W d l M D E x L 0 N o Y W 5 n Z W Q g V H l w Z S 5 7 Q 2 9 s d W 1 u M S w w f S Z x d W 9 0 O y w m c X V v d D t T Z W N 0 a W 9 u M S 9 Q Y W d l M D E x L 0 N o Y W 5 n Z W Q g V H l w Z S 5 7 Q 2 9 s d W 1 u M i w x f S Z x d W 9 0 O y w m c X V v d D t T Z W N 0 a W 9 u M S 9 Q Y W d l M D E x L 0 N o Y W 5 n Z W Q g V H l w Z S 5 7 Q 2 9 s d W 1 u M y w y f S Z x d W 9 0 O y w m c X V v d D t T Z W N 0 a W 9 u M S 9 Q Y W d l M D E x L 0 N o Y W 5 n Z W Q g V H l w Z S 5 7 Q 2 9 s d W 1 u N C w z f S Z x d W 9 0 O y w m c X V v d D t T Z W N 0 a W 9 u M S 9 Q Y W d l M D E x L 0 N o Y W 5 n Z W Q g V H l w Z S 5 7 Q 2 9 s d W 1 u N S w 0 f S Z x d W 9 0 O y w m c X V v d D t T Z W N 0 a W 9 u M S 9 Q Y W d l M D E x L 0 N o Y W 5 n Z W Q g V H l w Z S 5 7 Q 2 9 s d W 1 u N i w 1 f S Z x d W 9 0 O y w m c X V v d D t T Z W N 0 a W 9 u M S 9 Q Y W d l M D E x L 0 N o Y W 5 n Z W Q g V H l w Z S 5 7 Q 2 9 s d W 1 u N y w 2 f S Z x d W 9 0 O y w m c X V v d D t T Z W N 0 a W 9 u M S 9 Q Y W d l M D E x L 0 N o Y W 5 n Z W Q g V H l w Z S 5 7 Q 2 9 s d W 1 u O C w 3 f S Z x d W 9 0 O y w m c X V v d D t T Z W N 0 a W 9 u M S 9 Q Y W d l M D E x L 0 N o Y W 5 n Z W Q g V H l w Z S 5 7 Q 2 9 s d W 1 u O S w 4 f S Z x d W 9 0 O y w m c X V v d D t T Z W N 0 a W 9 u M S 9 Q Y W d l M D E x L 0 N o Y W 5 n Z W Q g V H l w Z S 5 7 Q 2 9 s d W 1 u M T A s O X 0 m c X V v d D t d L C Z x d W 9 0 O 1 J l b G F 0 a W 9 u c 2 h p c E l u Z m 8 m c X V v d D s 6 W 1 1 9 I i 8 + P E V u d H J 5 I F R 5 c G U 9 I l J l c 3 V s d F R 5 c G U i I F Z h b H V l P S J z V G F i b G U i L z 4 8 R W 5 0 c n k g V H l w Z T 0 i R m l s b E 9 i a m V j d F R 5 c G U i I F Z h b H V l P S J z Q 2 9 u b m V j d G l v b k 9 u b H k i L z 4 8 R W 5 0 c n k g V H l w Z T 0 i T m F t Z V V w Z G F 0 Z W R B Z n R l c k Z p b G w i I F Z h b H V l P S J s M C I v P j w v U 3 R h Y m x l R W 5 0 c m l l c z 4 8 L 0 l 0 Z W 0 + P E l 0 Z W 0 + P E l 0 Z W 1 M b 2 N h d G l v b j 4 8 S X R l b V R 5 c G U + R m 9 y b X V s Y T w v S X R l b V R 5 c G U + P E l 0 Z W 1 Q Y X R o P l N l Y 3 R p b 2 4 x L 1 B h Z 2 U w M T I 8 L 0 l 0 Z W 1 Q Y X R o P j w v S X R l b U x v Y 2 F 0 a W 9 u P j x T d G F i b G V F b n R y a W V z P j x F b n R y e S B U e X B l P S J B Z G R l Z F R v R G F 0 Y U 1 v Z G V s I i B W Y W x 1 Z T 0 i b D E i L z 4 8 R W 5 0 c n k g V H l w Z T 0 i Q n V m Z m V y T m V 4 d F J l Z n J l c 2 g i I F Z h b H V l P S J s M S I v P j x F b n R y e S B U e X B l P S J G a W x s R W 5 h Y m x l Z C I g V m F s d W U 9 I m w w I i 8 + P E V u d H J 5 I F R 5 c G U 9 I k Z p b G x F c n J v c k N v Z G U i I F Z h b H V l P S J z V W 5 r b m 9 3 b i I v P j x F b n R y e S B U e X B l P S J G a W x s R X J y b 3 J D b 3 V u d C I g V m F s d W U 9 I m w w I i 8 + P E V u d H J 5 I F R 5 c G U 9 I k Z p b G x M Y X N 0 V X B k Y X R l Z C I g V m F s d W U 9 I m Q y M D I z L T A 0 L T E w V D E z O j M 2 O j A 2 L j I x N z c y N j V a I i 8 + P E V u d H J 5 I F R 5 c G U 9 I k Z p b G x D b 2 x 1 b W 5 U e X B l c y I g V m F s d W U 9 I n N C Z 1 l H Q m d Z R 0 J n T T 0 i L z 4 8 R W 5 0 c n k g V H l w Z T 0 i R m l s b E N v b H V t b k 5 h b W V z I i B W Y W x 1 Z T 0 i c 1 s m c X V v d D t D b 2 x 1 b W 4 x J n F 1 b 3 Q 7 L C Z x d W 9 0 O 0 R B V E E g U E V S V E F J T k l O R y B U T y B D Q V R F R 0 9 S W S B J I C 1 B T F R F U k 5 B V E l W R S B J T l Z F U 1 R N R U 5 U I E Z V T k R T L S Z x d W 9 0 O y w m c X V v d D t D b 2 x 1 b W 4 z J n F 1 b 3 Q 7 L C Z x d W 9 0 O 0 N v b H V t b j Q m c X V v d D s s J n F 1 b 3 Q 7 Q 2 9 s d W 1 u N S Z x d W 9 0 O y w m c X V v d D t W R U 5 U V V J F I E N B U E l U Q U w g R l V O R F M m c X V v d D s s J n F 1 b 3 Q 7 Q 2 9 s d W 1 u N y Z x d W 9 0 O y w m c X V v d D t D b 2 x 1 b W 4 4 J n F 1 b 3 Q 7 X S I v P j x F b n R y e S B U e X B l P S J G a W x s Z W R D b 2 1 w b G V 0 Z V J l c 3 V s d F R v V 2 9 y a 3 N o Z W V 0 I i B W Y W x 1 Z T 0 i b D E i L z 4 8 R W 5 0 c n k g V H l w Z T 0 i R m l s b F N 0 Y X R 1 c y I g V m F s d W U 9 I n N D b 2 1 w b G V 0 Z S I v P j x F b n R y e S B U e X B l P S J G a W x s V G 9 E Y X R h T W 9 k Z W x F b m F i b G V k I i B W Y W x 1 Z T 0 i b D E i L z 4 8 R W 5 0 c n k g V H l w Z T 0 i S X N Q c m l 2 Y X R l I i B W Y W x 1 Z T 0 i b D A i L z 4 8 R W 5 0 c n k g V H l w Z T 0 i U m V s Y X R p b 2 5 z a G l w S W 5 m b 0 N v b n R h a W 5 l c i I g V m F s d W U 9 I n N 7 J n F 1 b 3 Q 7 Y 2 9 s d W 1 u Q 2 9 1 b n Q m c X V v d D s 6 O C w m c X V v d D t r Z X l D b 2 x 1 b W 5 O Y W 1 l c y Z x d W 9 0 O z p b X S w m c X V v d D t x d W V y e V J l b G F 0 a W 9 u c 2 h p c H M m c X V v d D s 6 W 1 0 s J n F 1 b 3 Q 7 Y 2 9 s d W 1 u S W R l b n R p d G l l c y Z x d W 9 0 O z p b J n F 1 b 3 Q 7 U 2 V j d G l v b j E v U G F n Z T A x M i 9 D a G F u Z 2 V k I F R 5 c G U u e 0 N v b H V t b j E s M H 0 m c X V v d D s s J n F 1 b 3 Q 7 U 2 V j d G l v b j E v U G F n Z T A x M i 9 D a G F u Z 2 V k I F R 5 c G U u e 0 R B V E E g U E V S V E F J T k l O R y B U T y B D Q V R F R 0 9 S W S B J I C 1 B T F R F U k 5 B V E l W R S B J T l Z F U 1 R N R U 5 U I E Z V T k R T L S w x f S Z x d W 9 0 O y w m c X V v d D t T Z W N 0 a W 9 u M S 9 Q Y W d l M D E y L 0 N o Y W 5 n Z W Q g V H l w Z S 5 7 Q 2 9 s d W 1 u M y w y f S Z x d W 9 0 O y w m c X V v d D t T Z W N 0 a W 9 u M S 9 Q Y W d l M D E y L 0 N o Y W 5 n Z W Q g V H l w Z S 5 7 Q 2 9 s d W 1 u N C w z f S Z x d W 9 0 O y w m c X V v d D t T Z W N 0 a W 9 u M S 9 Q Y W d l M D E y L 0 N o Y W 5 n Z W Q g V H l w Z S 5 7 Q 2 9 s d W 1 u N S w 0 f S Z x d W 9 0 O y w m c X V v d D t T Z W N 0 a W 9 u M S 9 Q Y W d l M D E y L 0 N o Y W 5 n Z W Q g V H l w Z S 5 7 V k V O V F V S R S B D Q V B J V E F M I E Z V T k R T L D V 9 J n F 1 b 3 Q 7 L C Z x d W 9 0 O 1 N l Y 3 R p b 2 4 x L 1 B h Z 2 U w M T I v Q 2 h h b m d l Z C B U e X B l L n t D b 2 x 1 b W 4 3 L D Z 9 J n F 1 b 3 Q 7 L C Z x d W 9 0 O 1 N l Y 3 R p b 2 4 x L 1 B h Z 2 U w M T I v Q 2 h h b m d l Z C B U e X B l L n t D b 2 x 1 b W 4 4 L D d 9 J n F 1 b 3 Q 7 X S w m c X V v d D t D b 2 x 1 b W 5 D b 3 V u d C Z x d W 9 0 O z o 4 L C Z x d W 9 0 O 0 t l e U N v b H V t b k 5 h b W V z J n F 1 b 3 Q 7 O l t d L C Z x d W 9 0 O 0 N v b H V t b k l k Z W 5 0 a X R p Z X M m c X V v d D s 6 W y Z x d W 9 0 O 1 N l Y 3 R p b 2 4 x L 1 B h Z 2 U w M T I v Q 2 h h b m d l Z C B U e X B l L n t D b 2 x 1 b W 4 x L D B 9 J n F 1 b 3 Q 7 L C Z x d W 9 0 O 1 N l Y 3 R p b 2 4 x L 1 B h Z 2 U w M T I v Q 2 h h b m d l Z C B U e X B l L n t E Q V R B I F B F U l R B S U 5 J T k c g V E 8 g Q 0 F U R U d P U l k g S S A t Q U x U R V J O Q V R J V k U g S U 5 W R V N U T U V O V C B G V U 5 E U y 0 s M X 0 m c X V v d D s s J n F 1 b 3 Q 7 U 2 V j d G l v b j E v U G F n Z T A x M i 9 D a G F u Z 2 V k I F R 5 c G U u e 0 N v b H V t b j M s M n 0 m c X V v d D s s J n F 1 b 3 Q 7 U 2 V j d G l v b j E v U G F n Z T A x M i 9 D a G F u Z 2 V k I F R 5 c G U u e 0 N v b H V t b j Q s M 3 0 m c X V v d D s s J n F 1 b 3 Q 7 U 2 V j d G l v b j E v U G F n Z T A x M i 9 D a G F u Z 2 V k I F R 5 c G U u e 0 N v b H V t b j U s N H 0 m c X V v d D s s J n F 1 b 3 Q 7 U 2 V j d G l v b j E v U G F n Z T A x M i 9 D a G F u Z 2 V k I F R 5 c G U u e 1 Z F T l R V U k U g Q 0 F Q S V R B T C B G V U 5 E U y w 1 f S Z x d W 9 0 O y w m c X V v d D t T Z W N 0 a W 9 u M S 9 Q Y W d l M D E y L 0 N o Y W 5 n Z W Q g V H l w Z S 5 7 Q 2 9 s d W 1 u N y w 2 f S Z x d W 9 0 O y w m c X V v d D t T Z W N 0 a W 9 u M S 9 Q Y W d l M D E y L 0 N o Y W 5 n Z W Q g V H l w Z S 5 7 Q 2 9 s d W 1 u O C w 3 f S Z x d W 9 0 O 1 0 s J n F 1 b 3 Q 7 U m V s Y X R p b 2 5 z a G l w S W 5 m b y Z x d W 9 0 O z p b X X 0 i L z 4 8 R W 5 0 c n k g V H l w Z T 0 i U m V z d W x 0 V H l w Z S I g V m F s d W U 9 I n N U Y W J s Z S I v P j x F b n R y e S B U e X B l P S J G a W x s T 2 J q Z W N 0 V H l w Z S I g V m F s d W U 9 I n N D b 2 5 u Z W N 0 a W 9 u T 2 5 s e S I v P j x F b n R y e S B U e X B l P S J O Y W 1 l V X B k Y X R l Z E F m d G V y R m l s b C I g V m F s d W U 9 I m w w I i 8 + P C 9 T d G F i b G V F b n R y a W V z P j w v S X R l b T 4 8 S X R l b T 4 8 S X R l b U x v Y 2 F 0 a W 9 u P j x J d G V t V H l w Z T 5 G b 3 J t d W x h P C 9 J d G V t V H l w Z T 4 8 S X R l b V B h d G g + U 2 V j d G l v b j E v U G F n Z T A x M z w v S X R l b V B h d G g + P C 9 J d G V t T G 9 j Y X R p b 2 4 + P F N 0 Y W J s Z U V u d H J p Z X M + P E V u d H J 5 I F R 5 c G U 9 I k F k Z G V k V G 9 E Y X R h T W 9 k Z W w i I F Z h b H V l P S J s M S I v P j x F b n R y e S B U e X B l P S J C d W Z m Z X J O Z X h 0 U m V m c m V z a C I g V m F s d W U 9 I m w x I i 8 + P E V u d H J 5 I F R 5 c G U 9 I k Z p b G x F b m F i b G V k I i B W Y W x 1 Z T 0 i b D A i L z 4 8 R W 5 0 c n k g V H l w Z T 0 i R m l s b E V y c m 9 y Q 2 9 k Z S I g V m F s d W U 9 I n N V b m t u b 3 d u I i 8 + P E V u d H J 5 I F R 5 c G U 9 I k Z p b G x F c n J v c k N v d W 5 0 I i B W Y W x 1 Z T 0 i b D A i L z 4 8 R W 5 0 c n k g V H l w Z T 0 i R m l s b E x h c 3 R V c G R h d G V k I i B W Y W x 1 Z T 0 i Z D I w M j M t M D Q t M T B U M T M 6 M z Y 6 M D Y u M j M 0 M T M y M 1 o i L z 4 8 R W 5 0 c n k g V H l w Z T 0 i R m l s b E N v b H V t b l R 5 c G V z I i B W Y W x 1 Z T 0 i c 0 J n W U d C Z 1 l H Q m d N P S I v P j x F b n R y e S B U e X B l P S J G a W x s Q 2 9 s d W 1 u T m F t Z X M i I F Z h b H V l P S J z W y Z x d W 9 0 O 0 N v b H V t b j E m c X V v d D s s J n F 1 b 3 Q 7 Q 2 9 s d W 1 u M i Z x d W 9 0 O y w m c X V v d D t E Q V R B I F B F U l R B S U 5 J T k c g V E 8 g Q 0 F U R U d P U l k g S S A t Q U x U R V J O Q V R J V k U g S U 5 W R V N U T U V O V C B G V U 5 E U y 0 m c X V v d D s s J n F 1 b 3 Q 7 Q 2 9 s d W 1 u N C Z x d W 9 0 O y w m c X V v d D t D b 2 x 1 b W 4 1 J n F 1 b 3 Q 7 L C Z x d W 9 0 O 1 Z F T l R V U k U g Q 0 F Q S V R B T C B G V U 5 E U y Z x d W 9 0 O y w m c X V v d D t D b 2 x 1 b W 4 3 J n F 1 b 3 Q 7 L C Z x d W 9 0 O 0 N v b H V t b j g m c X V v d D t d I i 8 + P E V u d H J 5 I F R 5 c G U 9 I k Z p b G x l Z E N v b X B s Z X R l U m V z d W x 0 V G 9 X b 3 J r c 2 h l Z X Q i I F Z h b H V l P S J s M S I v P j x F b n R y e S B U e X B l P S J G a W x s U 3 R h d H V z I i B W Y W x 1 Z T 0 i c 0 N v b X B s Z X R l I i 8 + P E V u d H J 5 I F R 5 c G U 9 I k Z p b G x U b 0 R h d G F N b 2 R l b E V u Y W J s Z W Q i I F Z h b H V l P S J s M S I v P j x F b n R y e S B U e X B l P S J J c 1 B y a X Z h d G U i I F Z h b H V l P S J s M C I v P j x F b n R y e S B U e X B l P S J S Z W x h d G l v b n N o a X B J b m Z v Q 2 9 u d G F p b m V y I i B W Y W x 1 Z T 0 i c 3 s m c X V v d D t j b 2 x 1 b W 5 D b 3 V u d C Z x d W 9 0 O z o 4 L C Z x d W 9 0 O 2 t l e U N v b H V t b k 5 h b W V z J n F 1 b 3 Q 7 O l t d L C Z x d W 9 0 O 3 F 1 Z X J 5 U m V s Y X R p b 2 5 z a G l w c y Z x d W 9 0 O z p b X S w m c X V v d D t j b 2 x 1 b W 5 J Z G V u d G l 0 a W V z J n F 1 b 3 Q 7 O l s m c X V v d D t T Z W N 0 a W 9 u M S 9 Q Y W d l M D E z L 0 N o Y W 5 n Z W Q g V H l w Z S 5 7 Q 2 9 s d W 1 u M S w w f S Z x d W 9 0 O y w m c X V v d D t T Z W N 0 a W 9 u M S 9 Q Y W d l M D E z L 0 N o Y W 5 n Z W Q g V H l w Z S 5 7 Q 2 9 s d W 1 u M i w x f S Z x d W 9 0 O y w m c X V v d D t T Z W N 0 a W 9 u M S 9 Q Y W d l M D E z L 0 N o Y W 5 n Z W Q g V H l w Z S 5 7 R E F U Q S B Q R V J U Q U l O S U 5 H I F R P I E N B V E V H T 1 J Z I E k g L U F M V E V S T k F U S V Z F I E l O V k V T V E 1 F T l Q g R l V O R F M t L D J 9 J n F 1 b 3 Q 7 L C Z x d W 9 0 O 1 N l Y 3 R p b 2 4 x L 1 B h Z 2 U w M T M v Q 2 h h b m d l Z C B U e X B l L n t D b 2 x 1 b W 4 0 L D N 9 J n F 1 b 3 Q 7 L C Z x d W 9 0 O 1 N l Y 3 R p b 2 4 x L 1 B h Z 2 U w M T M v Q 2 h h b m d l Z C B U e X B l L n t D b 2 x 1 b W 4 1 L D R 9 J n F 1 b 3 Q 7 L C Z x d W 9 0 O 1 N l Y 3 R p b 2 4 x L 1 B h Z 2 U w M T M v Q 2 h h b m d l Z C B U e X B l L n t W R U 5 U V V J F I E N B U E l U Q U w g R l V O R F M s N X 0 m c X V v d D s s J n F 1 b 3 Q 7 U 2 V j d G l v b j E v U G F n Z T A x M y 9 D a G F u Z 2 V k I F R 5 c G U u e 0 N v b H V t b j c s N n 0 m c X V v d D s s J n F 1 b 3 Q 7 U 2 V j d G l v b j E v U G F n Z T A x M y 9 D a G F u Z 2 V k I F R 5 c G U u e 0 N v b H V t b j g s N 3 0 m c X V v d D t d L C Z x d W 9 0 O 0 N v b H V t b k N v d W 5 0 J n F 1 b 3 Q 7 O j g s J n F 1 b 3 Q 7 S 2 V 5 Q 2 9 s d W 1 u T m F t Z X M m c X V v d D s 6 W 1 0 s J n F 1 b 3 Q 7 Q 2 9 s d W 1 u S W R l b n R p d G l l c y Z x d W 9 0 O z p b J n F 1 b 3 Q 7 U 2 V j d G l v b j E v U G F n Z T A x M y 9 D a G F u Z 2 V k I F R 5 c G U u e 0 N v b H V t b j E s M H 0 m c X V v d D s s J n F 1 b 3 Q 7 U 2 V j d G l v b j E v U G F n Z T A x M y 9 D a G F u Z 2 V k I F R 5 c G U u e 0 N v b H V t b j I s M X 0 m c X V v d D s s J n F 1 b 3 Q 7 U 2 V j d G l v b j E v U G F n Z T A x M y 9 D a G F u Z 2 V k I F R 5 c G U u e 0 R B V E E g U E V S V E F J T k l O R y B U T y B D Q V R F R 0 9 S W S B J I C 1 B T F R F U k 5 B V E l W R S B J T l Z F U 1 R N R U 5 U I E Z V T k R T L S w y f S Z x d W 9 0 O y w m c X V v d D t T Z W N 0 a W 9 u M S 9 Q Y W d l M D E z L 0 N o Y W 5 n Z W Q g V H l w Z S 5 7 Q 2 9 s d W 1 u N C w z f S Z x d W 9 0 O y w m c X V v d D t T Z W N 0 a W 9 u M S 9 Q Y W d l M D E z L 0 N o Y W 5 n Z W Q g V H l w Z S 5 7 Q 2 9 s d W 1 u N S w 0 f S Z x d W 9 0 O y w m c X V v d D t T Z W N 0 a W 9 u M S 9 Q Y W d l M D E z L 0 N o Y W 5 n Z W Q g V H l w Z S 5 7 V k V O V F V S R S B D Q V B J V E F M I E Z V T k R T L D V 9 J n F 1 b 3 Q 7 L C Z x d W 9 0 O 1 N l Y 3 R p b 2 4 x L 1 B h Z 2 U w M T M v Q 2 h h b m d l Z C B U e X B l L n t D b 2 x 1 b W 4 3 L D Z 9 J n F 1 b 3 Q 7 L C Z x d W 9 0 O 1 N l Y 3 R p b 2 4 x L 1 B h Z 2 U w M T M v Q 2 h h b m d l Z C B U e X B l L n t D b 2 x 1 b W 4 4 L D d 9 J n F 1 b 3 Q 7 X S w m c X V v d D t S Z W x h d G l v b n N o a X B J b m Z v J n F 1 b 3 Q 7 O l t d f S I v P j x F b n R y e S B U e X B l P S J S Z X N 1 b H R U e X B l I i B W Y W x 1 Z T 0 i c 1 R h Y m x l I i 8 + P E V u d H J 5 I F R 5 c G U 9 I k Z p b G x P Y m p l Y 3 R U e X B l I i B W Y W x 1 Z T 0 i c 0 N v b m 5 l Y 3 R p b 2 5 P b m x 5 I i 8 + P E V u d H J 5 I F R 5 c G U 9 I k 5 h b W V V c G R h d G V k Q W Z 0 Z X J G a W x s I i B W Y W x 1 Z T 0 i b D A i L z 4 8 L 1 N 0 Y W J s Z U V u d H J p Z X M + P C 9 J d G V t P j x J d G V t P j x J d G V t T G 9 j Y X R p b 2 4 + P E l 0 Z W 1 U e X B l P k Z v c m 1 1 b G E 8 L 0 l 0 Z W 1 U e X B l P j x J d G V t U G F 0 a D 5 T Z W N 0 a W 9 u M S 9 Q Y W d l M D E 0 P C 9 J d G V t U G F 0 a D 4 8 L 0 l 0 Z W 1 M b 2 N h d G l v b j 4 8 U 3 R h Y m x l R W 5 0 c m l l c z 4 8 R W 5 0 c n k g V H l w Z T 0 i Q W R k Z W R U b 0 R h d G F N b 2 R l b C I g V m F s d W U 9 I m w x I i 8 + P E V u d H J 5 I F R 5 c G U 9 I k J 1 Z m Z l c k 5 l e H R S Z W Z y Z X N o I i B W Y W x 1 Z T 0 i b D E i L z 4 8 R W 5 0 c n k g V H l w Z T 0 i R m l s b E V u Y W J s Z W Q i I F Z h b H V l P S J s M C I v P j x F b n R y e S B U e X B l P S J G a W x s R X J y b 3 J D b 2 R l I i B W Y W x 1 Z T 0 i c 1 V u a 2 5 v d 2 4 i L z 4 8 R W 5 0 c n k g V H l w Z T 0 i R m l s b E V y c m 9 y Q 2 9 1 b n Q i I F Z h b H V l P S J s M C I v P j x F b n R y e S B U e X B l P S J G a W x s T G F z d F V w Z G F 0 Z W Q i I F Z h b H V l P S J k M j A y M y 0 w N C 0 x M F Q x M z o z N j o w N i 4 y N D k 3 N z Y 3 W i I v P j x F b n R y e S B U e X B l P S J G a W x s Q 2 9 s d W 1 u V H l w Z X M i I F Z h b H V l P S J z Q m d Z R 0 J n W U d C Z 0 0 9 I i 8 + P E V u d H J 5 I F R 5 c G U 9 I k Z p b G x D b 2 x 1 b W 5 O Y W 1 l c y I g V m F s d W U 9 I n N b J n F 1 b 3 Q 7 Q 2 9 s d W 1 u M S Z x d W 9 0 O y w m c X V v d D t D b 2 x 1 b W 4 y J n F 1 b 3 Q 7 L C Z x d W 9 0 O 0 R B V E E g U E V S V E F J T k l O R y B U T y B D Q V R F R 0 9 S W S B J I C 1 B T F R F U k 5 B V E l W R S B J T l Z F U 1 R N R U 5 U I E Z V T k R T L S Z x d W 9 0 O y w m c X V v d D t D b 2 x 1 b W 4 0 J n F 1 b 3 Q 7 L C Z x d W 9 0 O 0 N v b H V t b j U m c X V v d D s s J n F 1 b 3 Q 7 U 0 1 F I E Z V T k R T J n F 1 b 3 Q 7 L C Z x d W 9 0 O 0 N v b H V t b j c m c X V v d D s s J n F 1 b 3 Q 7 Q 2 9 s d W 1 u O C Z x d W 9 0 O 1 0 i L z 4 8 R W 5 0 c n k g V H l w Z T 0 i R m l s b G V k Q 2 9 t c G x l d G V S Z X N 1 b H R U b 1 d v c m t z a G V l d C I g V m F s d W U 9 I m w x I i 8 + P E V u d H J 5 I F R 5 c G U 9 I k Z p b G x T d G F 0 d X M i I F Z h b H V l P S J z Q 2 9 t c G x l d G U i L z 4 8 R W 5 0 c n k g V H l w Z T 0 i R m l s b F R v R G F 0 Y U 1 v Z G V s R W 5 h Y m x l Z C I g V m F s d W U 9 I m w x I i 8 + P E V u d H J 5 I F R 5 c G U 9 I k l z U H J p d m F 0 Z S I g V m F s d W U 9 I m w w I i 8 + P E V u d H J 5 I F R 5 c G U 9 I l J l b G F 0 a W 9 u c 2 h p c E l u Z m 9 D b 2 5 0 Y W l u Z X I i I F Z h b H V l P S J z e y Z x d W 9 0 O 2 N v b H V t b k N v d W 5 0 J n F 1 b 3 Q 7 O j g s J n F 1 b 3 Q 7 a 2 V 5 Q 2 9 s d W 1 u T m F t Z X M m c X V v d D s 6 W 1 0 s J n F 1 b 3 Q 7 c X V l c n l S Z W x h d G l v b n N o a X B z J n F 1 b 3 Q 7 O l t d L C Z x d W 9 0 O 2 N v b H V t b k l k Z W 5 0 a X R p Z X M m c X V v d D s 6 W y Z x d W 9 0 O 1 N l Y 3 R p b 2 4 x L 1 B h Z 2 U w M T Q v Q 2 h h b m d l Z C B U e X B l L n t D b 2 x 1 b W 4 x L D B 9 J n F 1 b 3 Q 7 L C Z x d W 9 0 O 1 N l Y 3 R p b 2 4 x L 1 B h Z 2 U w M T Q v Q 2 h h b m d l Z C B U e X B l L n t D b 2 x 1 b W 4 y L D F 9 J n F 1 b 3 Q 7 L C Z x d W 9 0 O 1 N l Y 3 R p b 2 4 x L 1 B h Z 2 U w M T Q v Q 2 h h b m d l Z C B U e X B l L n t E Q V R B I F B F U l R B S U 5 J T k c g V E 8 g Q 0 F U R U d P U l k g S S A t Q U x U R V J O Q V R J V k U g S U 5 W R V N U T U V O V C B G V U 5 E U y 0 s M n 0 m c X V v d D s s J n F 1 b 3 Q 7 U 2 V j d G l v b j E v U G F n Z T A x N C 9 D a G F u Z 2 V k I F R 5 c G U u e 0 N v b H V t b j Q s M 3 0 m c X V v d D s s J n F 1 b 3 Q 7 U 2 V j d G l v b j E v U G F n Z T A x N C 9 D a G F u Z 2 V k I F R 5 c G U u e 0 N v b H V t b j U s N H 0 m c X V v d D s s J n F 1 b 3 Q 7 U 2 V j d G l v b j E v U G F n Z T A x N C 9 D a G F u Z 2 V k I F R 5 c G U u e 1 N N R S B G V U 5 E U y w 1 f S Z x d W 9 0 O y w m c X V v d D t T Z W N 0 a W 9 u M S 9 Q Y W d l M D E 0 L 0 N o Y W 5 n Z W Q g V H l w Z S 5 7 Q 2 9 s d W 1 u N y w 2 f S Z x d W 9 0 O y w m c X V v d D t T Z W N 0 a W 9 u M S 9 Q Y W d l M D E 0 L 0 N o Y W 5 n Z W Q g V H l w Z S 5 7 Q 2 9 s d W 1 u O C w 3 f S Z x d W 9 0 O 1 0 s J n F 1 b 3 Q 7 Q 2 9 s d W 1 u Q 2 9 1 b n Q m c X V v d D s 6 O C w m c X V v d D t L Z X l D b 2 x 1 b W 5 O Y W 1 l c y Z x d W 9 0 O z p b X S w m c X V v d D t D b 2 x 1 b W 5 J Z G V u d G l 0 a W V z J n F 1 b 3 Q 7 O l s m c X V v d D t T Z W N 0 a W 9 u M S 9 Q Y W d l M D E 0 L 0 N o Y W 5 n Z W Q g V H l w Z S 5 7 Q 2 9 s d W 1 u M S w w f S Z x d W 9 0 O y w m c X V v d D t T Z W N 0 a W 9 u M S 9 Q Y W d l M D E 0 L 0 N o Y W 5 n Z W Q g V H l w Z S 5 7 Q 2 9 s d W 1 u M i w x f S Z x d W 9 0 O y w m c X V v d D t T Z W N 0 a W 9 u M S 9 Q Y W d l M D E 0 L 0 N o Y W 5 n Z W Q g V H l w Z S 5 7 R E F U Q S B Q R V J U Q U l O S U 5 H I F R P I E N B V E V H T 1 J Z I E k g L U F M V E V S T k F U S V Z F I E l O V k V T V E 1 F T l Q g R l V O R F M t L D J 9 J n F 1 b 3 Q 7 L C Z x d W 9 0 O 1 N l Y 3 R p b 2 4 x L 1 B h Z 2 U w M T Q v Q 2 h h b m d l Z C B U e X B l L n t D b 2 x 1 b W 4 0 L D N 9 J n F 1 b 3 Q 7 L C Z x d W 9 0 O 1 N l Y 3 R p b 2 4 x L 1 B h Z 2 U w M T Q v Q 2 h h b m d l Z C B U e X B l L n t D b 2 x 1 b W 4 1 L D R 9 J n F 1 b 3 Q 7 L C Z x d W 9 0 O 1 N l Y 3 R p b 2 4 x L 1 B h Z 2 U w M T Q v Q 2 h h b m d l Z C B U e X B l L n t T T U U g R l V O R F M s N X 0 m c X V v d D s s J n F 1 b 3 Q 7 U 2 V j d G l v b j E v U G F n Z T A x N C 9 D a G F u Z 2 V k I F R 5 c G U u e 0 N v b H V t b j c s N n 0 m c X V v d D s s J n F 1 b 3 Q 7 U 2 V j d G l v b j E v U G F n Z T A x N C 9 D a G F u Z 2 V k I F R 5 c G U u e 0 N v b H V t b j g s N 3 0 m c X V v d D t d L C Z x d W 9 0 O 1 J l b G F 0 a W 9 u c 2 h p c E l u Z m 8 m c X V v d D s 6 W 1 1 9 I i 8 + P E V u d H J 5 I F R 5 c G U 9 I l J l c 3 V s d F R 5 c G U i I F Z h b H V l P S J z V G F i b G U i L z 4 8 R W 5 0 c n k g V H l w Z T 0 i R m l s b E 9 i a m V j d F R 5 c G U i I F Z h b H V l P S J z Q 2 9 u b m V j d G l v b k 9 u b H k i L z 4 8 R W 5 0 c n k g V H l w Z T 0 i T m F t Z V V w Z G F 0 Z W R B Z n R l c k Z p b G w i I F Z h b H V l P S J s M C I v P j w v U 3 R h Y m x l R W 5 0 c m l l c z 4 8 L 0 l 0 Z W 0 + P E l 0 Z W 0 + P E l 0 Z W 1 M b 2 N h d G l v b j 4 8 S X R l b V R 5 c G U + R m 9 y b X V s Y T w v S X R l b V R 5 c G U + P E l 0 Z W 1 Q Y X R o P l N l Y 3 R p b 2 4 x L 1 B h Z 2 U w M T U 8 L 0 l 0 Z W 1 Q Y X R o P j w v S X R l b U x v Y 2 F 0 a W 9 u P j x T d G F i b G V F b n R y a W V z P j x F b n R y e S B U e X B l P S J B Z G R l Z F R v R G F 0 Y U 1 v Z G V s I i B W Y W x 1 Z T 0 i b D E i L z 4 8 R W 5 0 c n k g V H l w Z T 0 i Q n V m Z m V y T m V 4 d F J l Z n J l c 2 g i I F Z h b H V l P S J s M S I v P j x F b n R y e S B U e X B l P S J G a W x s R W 5 h Y m x l Z C I g V m F s d W U 9 I m w w I i 8 + P E V u d H J 5 I F R 5 c G U 9 I k Z p b G x F c n J v c k N v Z G U i I F Z h b H V l P S J z V W 5 r b m 9 3 b i I v P j x F b n R y e S B U e X B l P S J G a W x s R X J y b 3 J D b 3 V u d C I g V m F s d W U 9 I m w w I i 8 + P E V u d H J 5 I F R 5 c G U 9 I k Z p b G x M Y X N 0 V X B k Y X R l Z C I g V m F s d W U 9 I m Q y M D I z L T A 0 L T E w V D E z O j M 2 O j A 2 L j I 2 N z c 0 N D F a I i 8 + P E V u d H J 5 I F R 5 c G U 9 I k Z p b G x D b 2 x 1 b W 5 U e X B l c y I g V m F s d W U 9 I n N C Z 1 l H Q m d Z R 0 J n T T 0 i L z 4 8 R W 5 0 c n k g V H l w Z T 0 i R m l s b E N v b H V t b k 5 h b W V z I i B W Y W x 1 Z T 0 i c 1 s m c X V v d D t D b 2 x 1 b W 4 x J n F 1 b 3 Q 7 L C Z x d W 9 0 O 0 R B V E E g U E V S V E F J T k l O R y B U T y B D Q V R F R 0 9 S W S B J I C 1 B T F R F U k 5 B V E l W R S B J T l Z F U 1 R N R U 5 U I E Z V T k R T L S Z x d W 9 0 O y w m c X V v d D t D b 2 x 1 b W 4 z J n F 1 b 3 Q 7 L C Z x d W 9 0 O 0 N v b H V t b j Q m c X V v d D s s J n F 1 b 3 Q 7 Q 2 9 s d W 1 u N S Z x d W 9 0 O y w m c X V v d D t J T k Z S Q V N U U l V D V F V S R S B G V U 5 E U y Z x d W 9 0 O y w m c X V v d D t D b 2 x 1 b W 4 3 J n F 1 b 3 Q 7 L C Z x d W 9 0 O 0 N v b H V t b j g m c X V v d D t d I i 8 + P E V u d H J 5 I F R 5 c G U 9 I k Z p b G x l Z E N v b X B s Z X R l U m V z d W x 0 V G 9 X b 3 J r c 2 h l Z X Q i I F Z h b H V l P S J s M S I v P j x F b n R y e S B U e X B l P S J G a W x s U 3 R h d H V z I i B W Y W x 1 Z T 0 i c 0 N v b X B s Z X R l I i 8 + P E V u d H J 5 I F R 5 c G U 9 I k Z p b G x U b 0 R h d G F N b 2 R l b E V u Y W J s Z W Q i I F Z h b H V l P S J s M S I v P j x F b n R y e S B U e X B l P S J J c 1 B y a X Z h d G U i I F Z h b H V l P S J s M C I v P j x F b n R y e S B U e X B l P S J S Z W x h d G l v b n N o a X B J b m Z v Q 2 9 u d G F p b m V y I i B W Y W x 1 Z T 0 i c 3 s m c X V v d D t j b 2 x 1 b W 5 D b 3 V u d C Z x d W 9 0 O z o 4 L C Z x d W 9 0 O 2 t l e U N v b H V t b k 5 h b W V z J n F 1 b 3 Q 7 O l t d L C Z x d W 9 0 O 3 F 1 Z X J 5 U m V s Y X R p b 2 5 z a G l w c y Z x d W 9 0 O z p b X S w m c X V v d D t j b 2 x 1 b W 5 J Z G V u d G l 0 a W V z J n F 1 b 3 Q 7 O l s m c X V v d D t T Z W N 0 a W 9 u M S 9 Q Y W d l M D E 1 L 0 N o Y W 5 n Z W Q g V H l w Z S 5 7 Q 2 9 s d W 1 u M S w w f S Z x d W 9 0 O y w m c X V v d D t T Z W N 0 a W 9 u M S 9 Q Y W d l M D E 1 L 0 N o Y W 5 n Z W Q g V H l w Z S 5 7 R E F U Q S B Q R V J U Q U l O S U 5 H I F R P I E N B V E V H T 1 J Z I E k g L U F M V E V S T k F U S V Z F I E l O V k V T V E 1 F T l Q g R l V O R F M t L D F 9 J n F 1 b 3 Q 7 L C Z x d W 9 0 O 1 N l Y 3 R p b 2 4 x L 1 B h Z 2 U w M T U v Q 2 h h b m d l Z C B U e X B l L n t D b 2 x 1 b W 4 z L D J 9 J n F 1 b 3 Q 7 L C Z x d W 9 0 O 1 N l Y 3 R p b 2 4 x L 1 B h Z 2 U w M T U v Q 2 h h b m d l Z C B U e X B l L n t D b 2 x 1 b W 4 0 L D N 9 J n F 1 b 3 Q 7 L C Z x d W 9 0 O 1 N l Y 3 R p b 2 4 x L 1 B h Z 2 U w M T U v Q 2 h h b m d l Z C B U e X B l L n t D b 2 x 1 b W 4 1 L D R 9 J n F 1 b 3 Q 7 L C Z x d W 9 0 O 1 N l Y 3 R p b 2 4 x L 1 B h Z 2 U w M T U v Q 2 h h b m d l Z C B U e X B l L n t J T k Z S Q V N U U l V D V F V S R S B G V U 5 E U y w 1 f S Z x d W 9 0 O y w m c X V v d D t T Z W N 0 a W 9 u M S 9 Q Y W d l M D E 1 L 0 N o Y W 5 n Z W Q g V H l w Z S 5 7 Q 2 9 s d W 1 u N y w 2 f S Z x d W 9 0 O y w m c X V v d D t T Z W N 0 a W 9 u M S 9 Q Y W d l M D E 1 L 0 N o Y W 5 n Z W Q g V H l w Z S 5 7 Q 2 9 s d W 1 u O C w 3 f S Z x d W 9 0 O 1 0 s J n F 1 b 3 Q 7 Q 2 9 s d W 1 u Q 2 9 1 b n Q m c X V v d D s 6 O C w m c X V v d D t L Z X l D b 2 x 1 b W 5 O Y W 1 l c y Z x d W 9 0 O z p b X S w m c X V v d D t D b 2 x 1 b W 5 J Z G V u d G l 0 a W V z J n F 1 b 3 Q 7 O l s m c X V v d D t T Z W N 0 a W 9 u M S 9 Q Y W d l M D E 1 L 0 N o Y W 5 n Z W Q g V H l w Z S 5 7 Q 2 9 s d W 1 u M S w w f S Z x d W 9 0 O y w m c X V v d D t T Z W N 0 a W 9 u M S 9 Q Y W d l M D E 1 L 0 N o Y W 5 n Z W Q g V H l w Z S 5 7 R E F U Q S B Q R V J U Q U l O S U 5 H I F R P I E N B V E V H T 1 J Z I E k g L U F M V E V S T k F U S V Z F I E l O V k V T V E 1 F T l Q g R l V O R F M t L D F 9 J n F 1 b 3 Q 7 L C Z x d W 9 0 O 1 N l Y 3 R p b 2 4 x L 1 B h Z 2 U w M T U v Q 2 h h b m d l Z C B U e X B l L n t D b 2 x 1 b W 4 z L D J 9 J n F 1 b 3 Q 7 L C Z x d W 9 0 O 1 N l Y 3 R p b 2 4 x L 1 B h Z 2 U w M T U v Q 2 h h b m d l Z C B U e X B l L n t D b 2 x 1 b W 4 0 L D N 9 J n F 1 b 3 Q 7 L C Z x d W 9 0 O 1 N l Y 3 R p b 2 4 x L 1 B h Z 2 U w M T U v Q 2 h h b m d l Z C B U e X B l L n t D b 2 x 1 b W 4 1 L D R 9 J n F 1 b 3 Q 7 L C Z x d W 9 0 O 1 N l Y 3 R p b 2 4 x L 1 B h Z 2 U w M T U v Q 2 h h b m d l Z C B U e X B l L n t J T k Z S Q V N U U l V D V F V S R S B G V U 5 E U y w 1 f S Z x d W 9 0 O y w m c X V v d D t T Z W N 0 a W 9 u M S 9 Q Y W d l M D E 1 L 0 N o Y W 5 n Z W Q g V H l w Z S 5 7 Q 2 9 s d W 1 u N y w 2 f S Z x d W 9 0 O y w m c X V v d D t T Z W N 0 a W 9 u M S 9 Q Y W d l M D E 1 L 0 N o Y W 5 n Z W Q g V H l w Z S 5 7 Q 2 9 s d W 1 u O C w 3 f S Z x d W 9 0 O 1 0 s J n F 1 b 3 Q 7 U m V s Y X R p b 2 5 z a G l w S W 5 m b y Z x d W 9 0 O z p b X X 0 i L z 4 8 R W 5 0 c n k g V H l w Z T 0 i U m V z d W x 0 V H l w Z S I g V m F s d W U 9 I n N U Y W J s Z S I v P j x F b n R y e S B U e X B l P S J G a W x s T 2 J q Z W N 0 V H l w Z S I g V m F s d W U 9 I n N D b 2 5 u Z W N 0 a W 9 u T 2 5 s e S I v P j x F b n R y e S B U e X B l P S J O Y W 1 l V X B k Y X R l Z E F m d G V y R m l s b C I g V m F s d W U 9 I m w w I i 8 + P C 9 T d G F i b G V F b n R y a W V z P j w v S X R l b T 4 8 S X R l b T 4 8 S X R l b U x v Y 2 F 0 a W 9 u P j x J d G V t V H l w Z T 5 G b 3 J t d W x h P C 9 J d G V t V H l w Z T 4 8 S X R l b V B h d G g + U 2 V j d G l v b j E v U G F n Z T A x N j w v S X R l b V B h d G g + P C 9 J d G V t T G 9 j Y X R p b 2 4 + P F N 0 Y W J s Z U V u d H J p Z X M + P E V u d H J 5 I F R 5 c G U 9 I k F k Z G V k V G 9 E Y X R h T W 9 k Z W w i I F Z h b H V l P S J s M S I v P j x F b n R y e S B U e X B l P S J C d W Z m Z X J O Z X h 0 U m V m c m V z a C I g V m F s d W U 9 I m w x I i 8 + P E V u d H J 5 I F R 5 c G U 9 I k Z p b G x F b m F i b G V k I i B W Y W x 1 Z T 0 i b D A i L z 4 8 R W 5 0 c n k g V H l w Z T 0 i R m l s b E V y c m 9 y Q 2 9 k Z S I g V m F s d W U 9 I n N V b m t u b 3 d u I i 8 + P E V u d H J 5 I F R 5 c G U 9 I k Z p b G x F c n J v c k N v d W 5 0 I i B W Y W x 1 Z T 0 i b D A i L z 4 8 R W 5 0 c n k g V H l w Z T 0 i R m l s b E x h c 3 R V c G R h d G V k I i B W Y W x 1 Z T 0 i Z D I w M j M t M D Q t M T B U M T M 6 M z Y 6 M D Y u M j g 0 M j E w O V o i L z 4 8 R W 5 0 c n k g V H l w Z T 0 i R m l s b E N v b H V t b l R 5 c G V z I i B W Y W x 1 Z T 0 i c 0 J n W U d C Z 1 l H Q m d Z R 0 F 3 P T 0 i L z 4 8 R W 5 0 c n k g V H l w Z T 0 i R m l s b E N v b H V t b k 5 h b W V z I i B W Y W x 1 Z T 0 i c 1 s m c X V v d D t D b 2 x 1 b W 4 x J n F 1 b 3 Q 7 L C Z x d W 9 0 O 0 N v b H V t b j I m c X V v d D s s J n F 1 b 3 Q 7 Q 2 9 s d W 1 u M y Z x d W 9 0 O y w m c X V v d D t N Q U p P U i B J T l Z F U 1 R N R U 5 U U y B C W S B U S E U g Q U l G J n F 1 b 3 Q 7 L C Z x d W 9 0 O 0 N v b H V t b j U m c X V v d D s s J n F 1 b 3 Q 7 Q 2 9 s d W 1 u N i Z x d W 9 0 O y w m c X V v d D t D b 2 x 1 b W 4 3 J n F 1 b 3 Q 7 L C Z x d W 9 0 O 0 N v b H V t b j g m c X V v d D s s J n F 1 b 3 Q 7 Q 2 9 s d W 1 u O S Z x d W 9 0 O y w m c X V v d D t D b 2 x 1 b W 4 x M C Z x d W 9 0 O 1 0 i L z 4 8 R W 5 0 c n k g V H l w Z T 0 i R m l s b G V k Q 2 9 t c G x l d G V S Z X N 1 b H R U b 1 d v c m t z a G V l d C I g V m F s d W U 9 I m w x I i 8 + P E V u d H J 5 I F R 5 c G U 9 I k Z p b G x T d G F 0 d X M i I F Z h b H V l P S J z Q 2 9 t c G x l d G U i L z 4 8 R W 5 0 c n k g V H l w Z T 0 i R m l s b F R v R G F 0 Y U 1 v Z G V s R W 5 h Y m x l Z C I g V m F s d W U 9 I m w x I i 8 + P E V u d H J 5 I F R 5 c G U 9 I k l z U H J p d m F 0 Z S I g V m F s d W U 9 I m w w I i 8 + P E V u d H J 5 I F R 5 c G U 9 I l J l b G F 0 a W 9 u c 2 h p c E l u Z m 9 D b 2 5 0 Y W l u Z X I i I F Z h b H V l P S J z e y Z x d W 9 0 O 2 N v b H V t b k N v d W 5 0 J n F 1 b 3 Q 7 O j E w L C Z x d W 9 0 O 2 t l e U N v b H V t b k 5 h b W V z J n F 1 b 3 Q 7 O l t d L C Z x d W 9 0 O 3 F 1 Z X J 5 U m V s Y X R p b 2 5 z a G l w c y Z x d W 9 0 O z p b X S w m c X V v d D t j b 2 x 1 b W 5 J Z G V u d G l 0 a W V z J n F 1 b 3 Q 7 O l s m c X V v d D t T Z W N 0 a W 9 u M S 9 Q Y W d l M D E 2 L 0 N o Y W 5 n Z W Q g V H l w Z S 5 7 Q 2 9 s d W 1 u M S w w f S Z x d W 9 0 O y w m c X V v d D t T Z W N 0 a W 9 u M S 9 Q Y W d l M D E 2 L 0 N o Y W 5 n Z W Q g V H l w Z S 5 7 Q 2 9 s d W 1 u M i w x f S Z x d W 9 0 O y w m c X V v d D t T Z W N 0 a W 9 u M S 9 Q Y W d l M D E 2 L 0 N o Y W 5 n Z W Q g V H l w Z S 5 7 Q 2 9 s d W 1 u M y w y f S Z x d W 9 0 O y w m c X V v d D t T Z W N 0 a W 9 u M S 9 Q Y W d l M D E 2 L 0 N o Y W 5 n Z W Q g V H l w Z S 5 7 T U F K T 1 I g S U 5 W R V N U T U V O V F M g Q l k g V E h F I E F J R i w z f S Z x d W 9 0 O y w m c X V v d D t T Z W N 0 a W 9 u M S 9 Q Y W d l M D E 2 L 0 N o Y W 5 n Z W Q g V H l w Z S 5 7 Q 2 9 s d W 1 u N S w 0 f S Z x d W 9 0 O y w m c X V v d D t T Z W N 0 a W 9 u M S 9 Q Y W d l M D E 2 L 0 N o Y W 5 n Z W Q g V H l w Z S 5 7 Q 2 9 s d W 1 u N i w 1 f S Z x d W 9 0 O y w m c X V v d D t T Z W N 0 a W 9 u M S 9 Q Y W d l M D E 2 L 0 N o Y W 5 n Z W Q g V H l w Z S 5 7 Q 2 9 s d W 1 u N y w 2 f S Z x d W 9 0 O y w m c X V v d D t T Z W N 0 a W 9 u M S 9 Q Y W d l M D E 2 L 0 N o Y W 5 n Z W Q g V H l w Z S 5 7 Q 2 9 s d W 1 u O C w 3 f S Z x d W 9 0 O y w m c X V v d D t T Z W N 0 a W 9 u M S 9 Q Y W d l M D E 2 L 0 N o Y W 5 n Z W Q g V H l w Z S 5 7 Q 2 9 s d W 1 u O S w 4 f S Z x d W 9 0 O y w m c X V v d D t T Z W N 0 a W 9 u M S 9 Q Y W d l M D E 2 L 0 N o Y W 5 n Z W Q g V H l w Z S 5 7 Q 2 9 s d W 1 u M T A s O X 0 m c X V v d D t d L C Z x d W 9 0 O 0 N v b H V t b k N v d W 5 0 J n F 1 b 3 Q 7 O j E w L C Z x d W 9 0 O 0 t l e U N v b H V t b k 5 h b W V z J n F 1 b 3 Q 7 O l t d L C Z x d W 9 0 O 0 N v b H V t b k l k Z W 5 0 a X R p Z X M m c X V v d D s 6 W y Z x d W 9 0 O 1 N l Y 3 R p b 2 4 x L 1 B h Z 2 U w M T Y v Q 2 h h b m d l Z C B U e X B l L n t D b 2 x 1 b W 4 x L D B 9 J n F 1 b 3 Q 7 L C Z x d W 9 0 O 1 N l Y 3 R p b 2 4 x L 1 B h Z 2 U w M T Y v Q 2 h h b m d l Z C B U e X B l L n t D b 2 x 1 b W 4 y L D F 9 J n F 1 b 3 Q 7 L C Z x d W 9 0 O 1 N l Y 3 R p b 2 4 x L 1 B h Z 2 U w M T Y v Q 2 h h b m d l Z C B U e X B l L n t D b 2 x 1 b W 4 z L D J 9 J n F 1 b 3 Q 7 L C Z x d W 9 0 O 1 N l Y 3 R p b 2 4 x L 1 B h Z 2 U w M T Y v Q 2 h h b m d l Z C B U e X B l L n t N Q U p P U i B J T l Z F U 1 R N R U 5 U U y B C W S B U S E U g Q U l G L D N 9 J n F 1 b 3 Q 7 L C Z x d W 9 0 O 1 N l Y 3 R p b 2 4 x L 1 B h Z 2 U w M T Y v Q 2 h h b m d l Z C B U e X B l L n t D b 2 x 1 b W 4 1 L D R 9 J n F 1 b 3 Q 7 L C Z x d W 9 0 O 1 N l Y 3 R p b 2 4 x L 1 B h Z 2 U w M T Y v Q 2 h h b m d l Z C B U e X B l L n t D b 2 x 1 b W 4 2 L D V 9 J n F 1 b 3 Q 7 L C Z x d W 9 0 O 1 N l Y 3 R p b 2 4 x L 1 B h Z 2 U w M T Y v Q 2 h h b m d l Z C B U e X B l L n t D b 2 x 1 b W 4 3 L D Z 9 J n F 1 b 3 Q 7 L C Z x d W 9 0 O 1 N l Y 3 R p b 2 4 x L 1 B h Z 2 U w M T Y v Q 2 h h b m d l Z C B U e X B l L n t D b 2 x 1 b W 4 4 L D d 9 J n F 1 b 3 Q 7 L C Z x d W 9 0 O 1 N l Y 3 R p b 2 4 x L 1 B h Z 2 U w M T Y v Q 2 h h b m d l Z C B U e X B l L n t D b 2 x 1 b W 4 5 L D h 9 J n F 1 b 3 Q 7 L C Z x d W 9 0 O 1 N l Y 3 R p b 2 4 x L 1 B h Z 2 U w M T Y v Q 2 h h b m d l Z C B U e X B l L n t D b 2 x 1 b W 4 x M C w 5 f S Z x d W 9 0 O 1 0 s J n F 1 b 3 Q 7 U m V s Y X R p b 2 5 z a G l w S W 5 m b y Z x d W 9 0 O z p b X X 0 i L z 4 8 R W 5 0 c n k g V H l w Z T 0 i U m V z d W x 0 V H l w Z S I g V m F s d W U 9 I n N U Y W J s Z S I v P j x F b n R y e S B U e X B l P S J G a W x s T 2 J q Z W N 0 V H l w Z S I g V m F s d W U 9 I n N D b 2 5 u Z W N 0 a W 9 u T 2 5 s e S I v P j x F b n R y e S B U e X B l P S J O Y W 1 l V X B k Y X R l Z E F m d G V y R m l s b C I g V m F s d W U 9 I m w w I i 8 + P C 9 T d G F i b G V F b n R y a W V z P j w v S X R l b T 4 8 S X R l b T 4 8 S X R l b U x v Y 2 F 0 a W 9 u P j x J d G V t V H l w Z T 5 G b 3 J t d W x h P C 9 J d G V t V H l w Z T 4 8 S X R l b V B h d G g + U 2 V j d G l v b j E v U G F n Z T A x N z w v S X R l b V B h d G g + P C 9 J d G V t T G 9 j Y X R p b 2 4 + P F N 0 Y W J s Z U V u d H J p Z X M + P E V u d H J 5 I F R 5 c G U 9 I k F k Z G V k V G 9 E Y X R h T W 9 k Z W w i I F Z h b H V l P S J s M S I v P j x F b n R y e S B U e X B l P S J C d W Z m Z X J O Z X h 0 U m V m c m V z a C I g V m F s d W U 9 I m w x I i 8 + P E V u d H J 5 I F R 5 c G U 9 I k Z p b G x F b m F i b G V k I i B W Y W x 1 Z T 0 i b D A i L z 4 8 R W 5 0 c n k g V H l w Z T 0 i R m l s b E V y c m 9 y Q 2 9 k Z S I g V m F s d W U 9 I n N V b m t u b 3 d u I i 8 + P E V u d H J 5 I F R 5 c G U 9 I k Z p b G x F c n J v c k N v d W 5 0 I i B W Y W x 1 Z T 0 i b D A i L z 4 8 R W 5 0 c n k g V H l w Z T 0 i R m l s b E x h c 3 R V c G R h d G V k I i B W Y W x 1 Z T 0 i Z D I w M j M t M D Q t M T B U M T M 6 M z Y 6 M D Y u M z A 0 N T Y 0 O F o i L z 4 8 R W 5 0 c n k g V H l w Z T 0 i R m l s b E N v b H V t b l R 5 c G V z I i B W Y W x 1 Z T 0 i c 0 J n W U d C Z 1 l H Q m d Z R 0 J n W U d C Z 1 l H Q m d Z R 0 J n W U d C Z 1 l E I i 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l J F Q U s g V V A g T 0 Y g S U 5 W R V N U T 1 J T I E l O I F R I R S B B S U Y m c X V v d D s s J n F 1 b 3 Q 7 Q 2 9 s d W 1 u M T M m c X V v d D s s J n F 1 b 3 Q 7 Q 2 9 s d W 1 u M T Q m c X V v d D s s J n F 1 b 3 Q 7 Q 2 9 s d W 1 u M T U m c X V v d D s s J n F 1 b 3 Q 7 Q 2 9 s d W 1 u M T Y m c X V v d D s s J n F 1 b 3 Q 7 Q 2 9 s d W 1 u M T c m c X V v d D s s J n F 1 b 3 Q 7 Q 2 9 s d W 1 u M T g m c X V v d D s s J n F 1 b 3 Q 7 Q 2 9 s d W 1 u M T k m c X V v d D s s J n F 1 b 3 Q 7 Q 2 9 s d W 1 u M j A m c X V v d D s s J n F 1 b 3 Q 7 Q 2 9 s d W 1 u M j E m c X V v d D s s J n F 1 b 3 Q 7 Q 2 9 s d W 1 u M j I m c X V v d D s s J n F 1 b 3 Q 7 Q 2 9 s d W 1 u M j M m c X V v d D s s J n F 1 b 3 Q 7 Q 2 9 s d W 1 u M j Q m c X V v d D t d I i 8 + P E V u d H J 5 I F R 5 c G U 9 I k Z p b G x l Z E N v b X B s Z X R l U m V z d W x 0 V G 9 X b 3 J r c 2 h l Z X Q i I F Z h b H V l P S J s M S I v P j x F b n R y e S B U e X B l P S J G a W x s U 3 R h d H V z I i B W Y W x 1 Z T 0 i c 0 N v b X B s Z X R l I i 8 + P E V u d H J 5 I F R 5 c G U 9 I k Z p b G x U b 0 R h d G F N b 2 R l b E V u Y W J s Z W Q i I F Z h b H V l P S J s M S I v P j x F b n R y e S B U e X B l P S J J c 1 B y a X Z h d G U i I F Z h b H V l P S J s M C I v P j x F b n R y e S B U e X B l P S J S Z W x h d G l v b n N o a X B J b m Z v Q 2 9 u d G F p b m V y I i B W Y W x 1 Z T 0 i c 3 s m c X V v d D t j b 2 x 1 b W 5 D b 3 V u d C Z x d W 9 0 O z o y N C w m c X V v d D t r Z X l D b 2 x 1 b W 5 O Y W 1 l c y Z x d W 9 0 O z p b X S w m c X V v d D t x d W V y e V J l b G F 0 a W 9 u c 2 h p c H M m c X V v d D s 6 W 1 0 s J n F 1 b 3 Q 7 Y 2 9 s d W 1 u S W R l b n R p d G l l c y Z x d W 9 0 O z p b J n F 1 b 3 Q 7 U 2 V j d G l v b j E v U G F n Z T A x N y 9 D a G F u Z 2 V k I F R 5 c G U u e 0 N v b H V t b j E s M H 0 m c X V v d D s s J n F 1 b 3 Q 7 U 2 V j d G l v b j E v U G F n Z T A x N y 9 D a G F u Z 2 V k I F R 5 c G U u e 0 N v b H V t b j I s M X 0 m c X V v d D s s J n F 1 b 3 Q 7 U 2 V j d G l v b j E v U G F n Z T A x N y 9 D a G F u Z 2 V k I F R 5 c G U u e 0 N v b H V t b j M s M n 0 m c X V v d D s s J n F 1 b 3 Q 7 U 2 V j d G l v b j E v U G F n Z T A x N y 9 D a G F u Z 2 V k I F R 5 c G U u e 0 N v b H V t b j Q s M 3 0 m c X V v d D s s J n F 1 b 3 Q 7 U 2 V j d G l v b j E v U G F n Z T A x N y 9 D a G F u Z 2 V k I F R 5 c G U u e 0 N v b H V t b j U s N H 0 m c X V v d D s s J n F 1 b 3 Q 7 U 2 V j d G l v b j E v U G F n Z T A x N y 9 D a G F u Z 2 V k I F R 5 c G U u e 0 N v b H V t b j Y s N X 0 m c X V v d D s s J n F 1 b 3 Q 7 U 2 V j d G l v b j E v U G F n Z T A x N y 9 D a G F u Z 2 V k I F R 5 c G U u e 0 N v b H V t b j c s N n 0 m c X V v d D s s J n F 1 b 3 Q 7 U 2 V j d G l v b j E v U G F n Z T A x N y 9 D a G F u Z 2 V k I F R 5 c G U u e 0 N v b H V t b j g s N 3 0 m c X V v d D s s J n F 1 b 3 Q 7 U 2 V j d G l v b j E v U G F n Z T A x N y 9 D a G F u Z 2 V k I F R 5 c G U u e 0 N v b H V t b j k s O H 0 m c X V v d D s s J n F 1 b 3 Q 7 U 2 V j d G l v b j E v U G F n Z T A x N y 9 D a G F u Z 2 V k I F R 5 c G U u e 0 N v b H V t b j E w L D l 9 J n F 1 b 3 Q 7 L C Z x d W 9 0 O 1 N l Y 3 R p b 2 4 x L 1 B h Z 2 U w M T c v Q 2 h h b m d l Z C B U e X B l L n t D b 2 x 1 b W 4 x M S w x M H 0 m c X V v d D s s J n F 1 b 3 Q 7 U 2 V j d G l v b j E v U G F n Z T A x N y 9 D a G F u Z 2 V k I F R 5 c G U u e 0 J S R U F L I F V Q I E 9 G I E l O V k V T V E 9 S U y B J T i B U S E U g Q U l G L D E x f S Z x d W 9 0 O y w m c X V v d D t T Z W N 0 a W 9 u M S 9 Q Y W d l M D E 3 L 0 N o Y W 5 n Z W Q g V H l w Z S 5 7 Q 2 9 s d W 1 u M T M s M T J 9 J n F 1 b 3 Q 7 L C Z x d W 9 0 O 1 N l Y 3 R p b 2 4 x L 1 B h Z 2 U w M T c v Q 2 h h b m d l Z C B U e X B l L n t D b 2 x 1 b W 4 x N C w x M 3 0 m c X V v d D s s J n F 1 b 3 Q 7 U 2 V j d G l v b j E v U G F n Z T A x N y 9 D a G F u Z 2 V k I F R 5 c G U u e 0 N v b H V t b j E 1 L D E 0 f S Z x d W 9 0 O y w m c X V v d D t T Z W N 0 a W 9 u M S 9 Q Y W d l M D E 3 L 0 N o Y W 5 n Z W Q g V H l w Z S 5 7 Q 2 9 s d W 1 u M T Y s M T V 9 J n F 1 b 3 Q 7 L C Z x d W 9 0 O 1 N l Y 3 R p b 2 4 x L 1 B h Z 2 U w M T c v Q 2 h h b m d l Z C B U e X B l L n t D b 2 x 1 b W 4 x N y w x N n 0 m c X V v d D s s J n F 1 b 3 Q 7 U 2 V j d G l v b j E v U G F n Z T A x N y 9 D a G F u Z 2 V k I F R 5 c G U u e 0 N v b H V t b j E 4 L D E 3 f S Z x d W 9 0 O y w m c X V v d D t T Z W N 0 a W 9 u M S 9 Q Y W d l M D E 3 L 0 N o Y W 5 n Z W Q g V H l w Z S 5 7 Q 2 9 s d W 1 u M T k s M T h 9 J n F 1 b 3 Q 7 L C Z x d W 9 0 O 1 N l Y 3 R p b 2 4 x L 1 B h Z 2 U w M T c v Q 2 h h b m d l Z C B U e X B l L n t D b 2 x 1 b W 4 y M C w x O X 0 m c X V v d D s s J n F 1 b 3 Q 7 U 2 V j d G l v b j E v U G F n Z T A x N y 9 D a G F u Z 2 V k I F R 5 c G U u e 0 N v b H V t b j I x L D I w f S Z x d W 9 0 O y w m c X V v d D t T Z W N 0 a W 9 u M S 9 Q Y W d l M D E 3 L 0 N o Y W 5 n Z W Q g V H l w Z S 5 7 Q 2 9 s d W 1 u M j I s M j F 9 J n F 1 b 3 Q 7 L C Z x d W 9 0 O 1 N l Y 3 R p b 2 4 x L 1 B h Z 2 U w M T c v Q 2 h h b m d l Z C B U e X B l L n t D b 2 x 1 b W 4 y M y w y M n 0 m c X V v d D s s J n F 1 b 3 Q 7 U 2 V j d G l v b j E v U G F n Z T A x N y 9 D a G F u Z 2 V k I F R 5 c G U u e 0 N v b H V t b j I 0 L D I z f S Z x d W 9 0 O 1 0 s J n F 1 b 3 Q 7 Q 2 9 s d W 1 u Q 2 9 1 b n Q m c X V v d D s 6 M j Q s J n F 1 b 3 Q 7 S 2 V 5 Q 2 9 s d W 1 u T m F t Z X M m c X V v d D s 6 W 1 0 s J n F 1 b 3 Q 7 Q 2 9 s d W 1 u S W R l b n R p d G l l c y Z x d W 9 0 O z p b J n F 1 b 3 Q 7 U 2 V j d G l v b j E v U G F n Z T A x N y 9 D a G F u Z 2 V k I F R 5 c G U u e 0 N v b H V t b j E s M H 0 m c X V v d D s s J n F 1 b 3 Q 7 U 2 V j d G l v b j E v U G F n Z T A x N y 9 D a G F u Z 2 V k I F R 5 c G U u e 0 N v b H V t b j I s M X 0 m c X V v d D s s J n F 1 b 3 Q 7 U 2 V j d G l v b j E v U G F n Z T A x N y 9 D a G F u Z 2 V k I F R 5 c G U u e 0 N v b H V t b j M s M n 0 m c X V v d D s s J n F 1 b 3 Q 7 U 2 V j d G l v b j E v U G F n Z T A x N y 9 D a G F u Z 2 V k I F R 5 c G U u e 0 N v b H V t b j Q s M 3 0 m c X V v d D s s J n F 1 b 3 Q 7 U 2 V j d G l v b j E v U G F n Z T A x N y 9 D a G F u Z 2 V k I F R 5 c G U u e 0 N v b H V t b j U s N H 0 m c X V v d D s s J n F 1 b 3 Q 7 U 2 V j d G l v b j E v U G F n Z T A x N y 9 D a G F u Z 2 V k I F R 5 c G U u e 0 N v b H V t b j Y s N X 0 m c X V v d D s s J n F 1 b 3 Q 7 U 2 V j d G l v b j E v U G F n Z T A x N y 9 D a G F u Z 2 V k I F R 5 c G U u e 0 N v b H V t b j c s N n 0 m c X V v d D s s J n F 1 b 3 Q 7 U 2 V j d G l v b j E v U G F n Z T A x N y 9 D a G F u Z 2 V k I F R 5 c G U u e 0 N v b H V t b j g s N 3 0 m c X V v d D s s J n F 1 b 3 Q 7 U 2 V j d G l v b j E v U G F n Z T A x N y 9 D a G F u Z 2 V k I F R 5 c G U u e 0 N v b H V t b j k s O H 0 m c X V v d D s s J n F 1 b 3 Q 7 U 2 V j d G l v b j E v U G F n Z T A x N y 9 D a G F u Z 2 V k I F R 5 c G U u e 0 N v b H V t b j E w L D l 9 J n F 1 b 3 Q 7 L C Z x d W 9 0 O 1 N l Y 3 R p b 2 4 x L 1 B h Z 2 U w M T c v Q 2 h h b m d l Z C B U e X B l L n t D b 2 x 1 b W 4 x M S w x M H 0 m c X V v d D s s J n F 1 b 3 Q 7 U 2 V j d G l v b j E v U G F n Z T A x N y 9 D a G F u Z 2 V k I F R 5 c G U u e 0 J S R U F L I F V Q I E 9 G I E l O V k V T V E 9 S U y B J T i B U S E U g Q U l G L D E x f S Z x d W 9 0 O y w m c X V v d D t T Z W N 0 a W 9 u M S 9 Q Y W d l M D E 3 L 0 N o Y W 5 n Z W Q g V H l w Z S 5 7 Q 2 9 s d W 1 u M T M s M T J 9 J n F 1 b 3 Q 7 L C Z x d W 9 0 O 1 N l Y 3 R p b 2 4 x L 1 B h Z 2 U w M T c v Q 2 h h b m d l Z C B U e X B l L n t D b 2 x 1 b W 4 x N C w x M 3 0 m c X V v d D s s J n F 1 b 3 Q 7 U 2 V j d G l v b j E v U G F n Z T A x N y 9 D a G F u Z 2 V k I F R 5 c G U u e 0 N v b H V t b j E 1 L D E 0 f S Z x d W 9 0 O y w m c X V v d D t T Z W N 0 a W 9 u M S 9 Q Y W d l M D E 3 L 0 N o Y W 5 n Z W Q g V H l w Z S 5 7 Q 2 9 s d W 1 u M T Y s M T V 9 J n F 1 b 3 Q 7 L C Z x d W 9 0 O 1 N l Y 3 R p b 2 4 x L 1 B h Z 2 U w M T c v Q 2 h h b m d l Z C B U e X B l L n t D b 2 x 1 b W 4 x N y w x N n 0 m c X V v d D s s J n F 1 b 3 Q 7 U 2 V j d G l v b j E v U G F n Z T A x N y 9 D a G F u Z 2 V k I F R 5 c G U u e 0 N v b H V t b j E 4 L D E 3 f S Z x d W 9 0 O y w m c X V v d D t T Z W N 0 a W 9 u M S 9 Q Y W d l M D E 3 L 0 N o Y W 5 n Z W Q g V H l w Z S 5 7 Q 2 9 s d W 1 u M T k s M T h 9 J n F 1 b 3 Q 7 L C Z x d W 9 0 O 1 N l Y 3 R p b 2 4 x L 1 B h Z 2 U w M T c v Q 2 h h b m d l Z C B U e X B l L n t D b 2 x 1 b W 4 y M C w x O X 0 m c X V v d D s s J n F 1 b 3 Q 7 U 2 V j d G l v b j E v U G F n Z T A x N y 9 D a G F u Z 2 V k I F R 5 c G U u e 0 N v b H V t b j I x L D I w f S Z x d W 9 0 O y w m c X V v d D t T Z W N 0 a W 9 u M S 9 Q Y W d l M D E 3 L 0 N o Y W 5 n Z W Q g V H l w Z S 5 7 Q 2 9 s d W 1 u M j I s M j F 9 J n F 1 b 3 Q 7 L C Z x d W 9 0 O 1 N l Y 3 R p b 2 4 x L 1 B h Z 2 U w M T c v Q 2 h h b m d l Z C B U e X B l L n t D b 2 x 1 b W 4 y M y w y M n 0 m c X V v d D s s J n F 1 b 3 Q 7 U 2 V j d G l v b j E v U G F n Z T A x N y 9 D a G F u Z 2 V k I F R 5 c G U u e 0 N v b H V t b j I 0 L D I z f S Z x d W 9 0 O 1 0 s J n F 1 b 3 Q 7 U m V s Y X R p b 2 5 z a G l w S W 5 m b y Z x d W 9 0 O z p b X X 0 i L z 4 8 R W 5 0 c n k g V H l w Z T 0 i U m V z d W x 0 V H l w Z S I g V m F s d W U 9 I n N U Y W J s Z S I v P j x F b n R y e S B U e X B l P S J G a W x s T 2 J q Z W N 0 V H l w Z S I g V m F s d W U 9 I n N D b 2 5 u Z W N 0 a W 9 u T 2 5 s e S I v P j x F b n R y e S B U e X B l P S J O Y W 1 l V X B k Y X R l Z E F m d G V y R m l s b C I g V m F s d W U 9 I m w w I i 8 + P C 9 T d G F i b G V F b n R y a W V z P j w v S X R l b T 4 8 S X R l b T 4 8 S X R l b U x v Y 2 F 0 a W 9 u P j x J d G V t V H l w Z T 5 G b 3 J t d W x h P C 9 J d G V t V H l w Z T 4 8 S X R l b V B h d G g + U 2 V j d G l v b j E v U G F n Z T A x O D w v S X R l b V B h d G g + P C 9 J d G V t T G 9 j Y X R p b 2 4 + P F N 0 Y W J s Z U V u d H J p Z X M + P E V u d H J 5 I F R 5 c G U 9 I k F k Z G V k V G 9 E Y X R h T W 9 k Z W w i I F Z h b H V l P S J s M S I v P j x F b n R y e S B U e X B l P S J C d W Z m Z X J O Z X h 0 U m V m c m V z a C I g V m F s d W U 9 I m w x I i 8 + P E V u d H J 5 I F R 5 c G U 9 I k Z p b G x F b m F i b G V k I i B W Y W x 1 Z T 0 i b D A i L z 4 8 R W 5 0 c n k g V H l w Z T 0 i R m l s b E V y c m 9 y Q 2 9 k Z S I g V m F s d W U 9 I n N V b m t u b 3 d u I i 8 + P E V u d H J 5 I F R 5 c G U 9 I k Z p b G x F c n J v c k N v d W 5 0 I i B W Y W x 1 Z T 0 i b D A i L z 4 8 R W 5 0 c n k g V H l w Z T 0 i R m l s b E x h c 3 R V c G R h d G V k I i B W Y W x 1 Z T 0 i Z D I w M j M t M D Q t M T B U M T M 6 M z Y 6 M D Y u M z E 3 N z I w N V o i L z 4 8 R W 5 0 c n k g V H l w Z T 0 i R m l s b E N v b H V t b l R 5 c G V z I i B W Y W x 1 Z T 0 i c 0 J n W U d C Z 0 0 9 I i 8 + P E V u d H J 5 I F R 5 c G U 9 I k Z p b G x D b 2 x 1 b W 5 O Y W 1 l c y I g V m F s d W U 9 I n N b J n F 1 b 3 Q 7 Q 2 9 s d W 1 u M S Z x d W 9 0 O y w m c X V v d D t T R U N U T 1 I t V 0 l T R S B J T l Z F U 1 R N R U 5 U U y B C W S B B S U Y m c X V v d D s s J n F 1 b 3 Q 7 Q 2 9 s d W 1 u M y Z x d W 9 0 O y w m c X V v d D t D b 2 x 1 b W 4 0 J n F 1 b 3 Q 7 L C Z x d W 9 0 O 0 N v b H V t b j U m c X V v d D t d I i 8 + P E V u d H J 5 I F R 5 c G U 9 I k Z p b G x l Z E N v b X B s Z X R l U m V z d W x 0 V G 9 X b 3 J r c 2 h l Z X Q i I F Z h b H V l P S J s M S I v P j x F b n R y e S B U e X B l P S J G a W x s U 3 R h d H V z I i B W Y W x 1 Z T 0 i c 0 N v b X B s Z X R l I i 8 + P E V u d H J 5 I F R 5 c G U 9 I k Z p b G x U b 0 R h d G F N b 2 R l b E V u Y W J s Z W Q i I F Z h b H V l P S J s M S I v P j x F b n R y e S B U e X B l P S J J c 1 B y a X Z h d G U i I F Z h b H V l P S J s M C I v P j x F b n R y e S B U e X B l P S J S Z W x h d G l v b n N o a X B J b m Z v Q 2 9 u d G F p b m V y I i B W Y W x 1 Z T 0 i c 3 s m c X V v d D t j b 2 x 1 b W 5 D b 3 V u d C Z x d W 9 0 O z o 1 L C Z x d W 9 0 O 2 t l e U N v b H V t b k 5 h b W V z J n F 1 b 3 Q 7 O l t d L C Z x d W 9 0 O 3 F 1 Z X J 5 U m V s Y X R p b 2 5 z a G l w c y Z x d W 9 0 O z p b X S w m c X V v d D t j b 2 x 1 b W 5 J Z G V u d G l 0 a W V z J n F 1 b 3 Q 7 O l s m c X V v d D t T Z W N 0 a W 9 u M S 9 Q Y W d l M D E 4 L 0 N o Y W 5 n Z W Q g V H l w Z S 5 7 Q 2 9 s d W 1 u M S w w f S Z x d W 9 0 O y w m c X V v d D t T Z W N 0 a W 9 u M S 9 Q Y W d l M D E 4 L 0 N o Y W 5 n Z W Q g V H l w Z S 5 7 U 0 V D V E 9 S L V d J U 0 U g S U 5 W R V N U T U V O V F M g Q l k g Q U l G L D F 9 J n F 1 b 3 Q 7 L C Z x d W 9 0 O 1 N l Y 3 R p b 2 4 x L 1 B h Z 2 U w M T g v Q 2 h h b m d l Z C B U e X B l L n t D b 2 x 1 b W 4 z L D J 9 J n F 1 b 3 Q 7 L C Z x d W 9 0 O 1 N l Y 3 R p b 2 4 x L 1 B h Z 2 U w M T g v Q 2 h h b m d l Z C B U e X B l L n t D b 2 x 1 b W 4 0 L D N 9 J n F 1 b 3 Q 7 L C Z x d W 9 0 O 1 N l Y 3 R p b 2 4 x L 1 B h Z 2 U w M T g v Q 2 h h b m d l Z C B U e X B l L n t D b 2 x 1 b W 4 1 L D R 9 J n F 1 b 3 Q 7 X S w m c X V v d D t D b 2 x 1 b W 5 D b 3 V u d C Z x d W 9 0 O z o 1 L C Z x d W 9 0 O 0 t l e U N v b H V t b k 5 h b W V z J n F 1 b 3 Q 7 O l t d L C Z x d W 9 0 O 0 N v b H V t b k l k Z W 5 0 a X R p Z X M m c X V v d D s 6 W y Z x d W 9 0 O 1 N l Y 3 R p b 2 4 x L 1 B h Z 2 U w M T g v Q 2 h h b m d l Z C B U e X B l L n t D b 2 x 1 b W 4 x L D B 9 J n F 1 b 3 Q 7 L C Z x d W 9 0 O 1 N l Y 3 R p b 2 4 x L 1 B h Z 2 U w M T g v Q 2 h h b m d l Z C B U e X B l L n t T R U N U T 1 I t V 0 l T R S B J T l Z F U 1 R N R U 5 U U y B C W S B B S U Y s M X 0 m c X V v d D s s J n F 1 b 3 Q 7 U 2 V j d G l v b j E v U G F n Z T A x O C 9 D a G F u Z 2 V k I F R 5 c G U u e 0 N v b H V t b j M s M n 0 m c X V v d D s s J n F 1 b 3 Q 7 U 2 V j d G l v b j E v U G F n Z T A x O C 9 D a G F u Z 2 V k I F R 5 c G U u e 0 N v b H V t b j Q s M 3 0 m c X V v d D s s J n F 1 b 3 Q 7 U 2 V j d G l v b j E v U G F n Z T A x O C 9 D a G F u Z 2 V k I F R 5 c G U u e 0 N v b H V t b j U s N H 0 m c X V v d D t d L C Z x d W 9 0 O 1 J l b G F 0 a W 9 u c 2 h p c E l u Z m 8 m c X V v d D s 6 W 1 1 9 I i 8 + P E V u d H J 5 I F R 5 c G U 9 I l J l c 3 V s d F R 5 c G U i I F Z h b H V l P S J z V G F i b G U i L z 4 8 R W 5 0 c n k g V H l w Z T 0 i R m l s b E 9 i a m V j d F R 5 c G U i I F Z h b H V l P S J z Q 2 9 u b m V j d G l v b k 9 u b H k i L z 4 8 R W 5 0 c n k g V H l w Z T 0 i T m F t Z V V w Z G F 0 Z W R B Z n R l c k Z p b G w i I F Z h b H V l P S J s M C I v P j w v U 3 R h Y m x l R W 5 0 c m l l c z 4 8 L 0 l 0 Z W 0 + P E l 0 Z W 0 + P E l 0 Z W 1 M b 2 N h d G l v b j 4 8 S X R l b V R 5 c G U + R m 9 y b X V s Y T w v S X R l b V R 5 c G U + P E l 0 Z W 1 Q Y X R o P l N l Y 3 R p b 2 4 x L 1 B h Z 2 U w M T k 8 L 0 l 0 Z W 1 Q Y X R o P j w v S X R l b U x v Y 2 F 0 a W 9 u P j x T d G F i b G V F b n R y a W V z P j x F b n R y e S B U e X B l P S J B Z G R l Z F R v R G F 0 Y U 1 v Z G V s I i B W Y W x 1 Z T 0 i b D E i L z 4 8 R W 5 0 c n k g V H l w Z T 0 i Q n V m Z m V y T m V 4 d F J l Z n J l c 2 g i I F Z h b H V l P S J s M S I v P j x F b n R y e S B U e X B l P S J G a W x s R W 5 h Y m x l Z C I g V m F s d W U 9 I m w w I i 8 + P E V u d H J 5 I F R 5 c G U 9 I k Z p b G x F c n J v c k N v Z G U i I F Z h b H V l P S J z V W 5 r b m 9 3 b i I v P j x F b n R y e S B U e X B l P S J G a W x s R X J y b 3 J D b 3 V u d C I g V m F s d W U 9 I m w w I i 8 + P E V u d H J 5 I F R 5 c G U 9 I k Z p b G x M Y X N 0 V X B k Y X R l Z C I g V m F s d W U 9 I m Q y M D I z L T A 0 L T E w V D E z O j M 2 O j A 2 L j M x N z c y M D V a I i 8 + P E V u d H J 5 I F R 5 c G U 9 I k Z p b G x D b 2 x 1 b W 5 U e X B l c y I g V m F s d W U 9 I n N C Z 1 l H Q m d N P S I v P j x F b n R y e S B U e X B l P S J G a W x s Q 2 9 s d W 1 u T m F t Z X M i I F Z h b H V l P S J z W y Z x d W 9 0 O 0 N v b H V t b j E m c X V v d D s s J n F 1 b 3 Q 7 U 0 V D V E 9 S L V d J U 0 U g S U 5 W R V N U T U V O V F M g Q l k g Q U l G J n F 1 b 3 Q 7 L C Z x d W 9 0 O 0 N v b H V t b j M m c X V v d D s s J n F 1 b 3 Q 7 Q 2 9 s d W 1 u N C Z x d W 9 0 O y w m c X V v d D t D b 2 x 1 b W 4 1 J n F 1 b 3 Q 7 X S I v P j x F b n R y e S B U e X B l P S J G a W x s Z W R D b 2 1 w b G V 0 Z V J l c 3 V s d F R v V 2 9 y a 3 N o Z W V 0 I i B W Y W x 1 Z T 0 i b D E i L z 4 8 R W 5 0 c n k g V H l w Z T 0 i R m l s b F N 0 Y X R 1 c y I g V m F s d W U 9 I n N D b 2 1 w b G V 0 Z S I v P j x F b n R y e S B U e X B l P S J G a W x s V G 9 E Y X R h T W 9 k Z W x F b m F i b G V k I i B W Y W x 1 Z T 0 i b D E i L z 4 8 R W 5 0 c n k g V H l w Z T 0 i S X N Q c m l 2 Y X R l I i B W Y W x 1 Z T 0 i b D A i L z 4 8 R W 5 0 c n k g V H l w Z T 0 i U m V s Y X R p b 2 5 z a G l w S W 5 m b 0 N v b n R h a W 5 l c i I g V m F s d W U 9 I n N 7 J n F 1 b 3 Q 7 Y 2 9 s d W 1 u Q 2 9 1 b n Q m c X V v d D s 6 N S w m c X V v d D t r Z X l D b 2 x 1 b W 5 O Y W 1 l c y Z x d W 9 0 O z p b X S w m c X V v d D t x d W V y e V J l b G F 0 a W 9 u c 2 h p c H M m c X V v d D s 6 W 1 0 s J n F 1 b 3 Q 7 Y 2 9 s d W 1 u S W R l b n R p d G l l c y Z x d W 9 0 O z p b J n F 1 b 3 Q 7 U 2 V j d G l v b j E v U G F n Z T A x O S 9 D a G F u Z 2 V k I F R 5 c G U u e 0 N v b H V t b j E s M H 0 m c X V v d D s s J n F 1 b 3 Q 7 U 2 V j d G l v b j E v U G F n Z T A x O S 9 D a G F u Z 2 V k I F R 5 c G U u e 1 N F Q 1 R P U i 1 X S V N F I E l O V k V T V E 1 F T l R T I E J Z I E F J R i w x f S Z x d W 9 0 O y w m c X V v d D t T Z W N 0 a W 9 u M S 9 Q Y W d l M D E 5 L 0 N o Y W 5 n Z W Q g V H l w Z S 5 7 Q 2 9 s d W 1 u M y w y f S Z x d W 9 0 O y w m c X V v d D t T Z W N 0 a W 9 u M S 9 Q Y W d l M D E 5 L 0 N o Y W 5 n Z W Q g V H l w Z S 5 7 Q 2 9 s d W 1 u N C w z f S Z x d W 9 0 O y w m c X V v d D t T Z W N 0 a W 9 u M S 9 Q Y W d l M D E 5 L 0 N o Y W 5 n Z W Q g V H l w Z S 5 7 Q 2 9 s d W 1 u N S w 0 f S Z x d W 9 0 O 1 0 s J n F 1 b 3 Q 7 Q 2 9 s d W 1 u Q 2 9 1 b n Q m c X V v d D s 6 N S w m c X V v d D t L Z X l D b 2 x 1 b W 5 O Y W 1 l c y Z x d W 9 0 O z p b X S w m c X V v d D t D b 2 x 1 b W 5 J Z G V u d G l 0 a W V z J n F 1 b 3 Q 7 O l s m c X V v d D t T Z W N 0 a W 9 u M S 9 Q Y W d l M D E 5 L 0 N o Y W 5 n Z W Q g V H l w Z S 5 7 Q 2 9 s d W 1 u M S w w f S Z x d W 9 0 O y w m c X V v d D t T Z W N 0 a W 9 u M S 9 Q Y W d l M D E 5 L 0 N o Y W 5 n Z W Q g V H l w Z S 5 7 U 0 V D V E 9 S L V d J U 0 U g S U 5 W R V N U T U V O V F M g Q l k g Q U l G L D F 9 J n F 1 b 3 Q 7 L C Z x d W 9 0 O 1 N l Y 3 R p b 2 4 x L 1 B h Z 2 U w M T k v Q 2 h h b m d l Z C B U e X B l L n t D b 2 x 1 b W 4 z L D J 9 J n F 1 b 3 Q 7 L C Z x d W 9 0 O 1 N l Y 3 R p b 2 4 x L 1 B h Z 2 U w M T k v Q 2 h h b m d l Z C B U e X B l L n t D b 2 x 1 b W 4 0 L D N 9 J n F 1 b 3 Q 7 L C Z x d W 9 0 O 1 N l Y 3 R p b 2 4 x L 1 B h Z 2 U w M T k v Q 2 h h b m d l Z C B U e X B l L n t D b 2 x 1 b W 4 1 L D R 9 J n F 1 b 3 Q 7 X S w m c X V v d D t S Z W x h d G l v b n N o a X B J b m Z v J n F 1 b 3 Q 7 O l t d f S I v P j x F b n R y e S B U e X B l P S J S Z X N 1 b H R U e X B l I i B W Y W x 1 Z T 0 i c 1 R h Y m x l I i 8 + P E V u d H J 5 I F R 5 c G U 9 I k Z p b G x P Y m p l Y 3 R U e X B l I i B W Y W x 1 Z T 0 i c 0 N v b m 5 l Y 3 R p b 2 5 P b m x 5 I i 8 + P E V u d H J 5 I F R 5 c G U 9 I k 5 h b W V V c G R h d G V k Q W Z 0 Z X J G a W x s I i B W Y W x 1 Z T 0 i b D A i L z 4 8 L 1 N 0 Y W J s Z U V u d H J p Z X M + P C 9 J d G V t P j x J d G V t P j x J d G V t T G 9 j Y X R p b 2 4 + P E l 0 Z W 1 U e X B l P k Z v c m 1 1 b G E 8 L 0 l 0 Z W 1 U e X B l P j x J d G V t U G F 0 a D 5 T Z W N 0 a W 9 u M S 9 Q Y W d l M D I w P C 9 J d G V t U G F 0 a D 4 8 L 0 l 0 Z W 1 M b 2 N h d G l v b j 4 8 U 3 R h Y m x l R W 5 0 c m l l c z 4 8 R W 5 0 c n k g V H l w Z T 0 i Q W R k Z W R U b 0 R h d G F N b 2 R l b C I g V m F s d W U 9 I m w x I i 8 + P E V u d H J 5 I F R 5 c G U 9 I k J 1 Z m Z l c k 5 l e H R S Z W Z y Z X N o I i B W Y W x 1 Z T 0 i b D E i L z 4 8 R W 5 0 c n k g V H l w Z T 0 i R m l s b E V u Y W J s Z W Q i I F Z h b H V l P S J s M C I v P j x F b n R y e S B U e X B l P S J G a W x s R X J y b 3 J D b 2 R l I i B W Y W x 1 Z T 0 i c 1 V u a 2 5 v d 2 4 i L z 4 8 R W 5 0 c n k g V H l w Z T 0 i R m l s b E V y c m 9 y Q 2 9 1 b n Q i I F Z h b H V l P S J s M C I v P j x F b n R y e S B U e X B l P S J G a W x s T G F z d F V w Z G F 0 Z W Q i I F Z h b H V l P S J k M j A y M y 0 w N C 0 x M F Q x M z o z N j o w N i 4 z M z Q 1 M z Y z W i I v P j x F b n R y e S B U e X B l P S J G a W x s Q 2 9 s d W 1 u V H l w Z X M i I F Z h b H V l P S J z Q m d Z R 0 J n T T 0 i L z 4 8 R W 5 0 c n k g V H l w Z T 0 i R m l s b E N v b H V t b k 5 h b W V z I i B W Y W x 1 Z T 0 i c 1 s m c X V v d D t D b 2 x 1 b W 4 x J n F 1 b 3 Q 7 L C Z x d W 9 0 O 1 N F Q 1 R P U i 1 X S V N F I E l O V k V T V E 1 F T l R T I E J Z I E F J R i Z x d W 9 0 O y w m c X V v d D t D b 2 x 1 b W 4 z J n F 1 b 3 Q 7 L C Z x d W 9 0 O 0 N v b H V t b j Q m c X V v d D s s J n F 1 b 3 Q 7 Q 2 9 s d W 1 u N S Z x d W 9 0 O 1 0 i L z 4 8 R W 5 0 c n k g V H l w Z T 0 i R m l s b G V k Q 2 9 t c G x l d G V S Z X N 1 b H R U b 1 d v c m t z a G V l d C I g V m F s d W U 9 I m w x I i 8 + P E V u d H J 5 I F R 5 c G U 9 I k Z p b G x T d G F 0 d X M i I F Z h b H V l P S J z Q 2 9 t c G x l d G U i L z 4 8 R W 5 0 c n k g V H l w Z T 0 i R m l s b F R v R G F 0 Y U 1 v Z G V s R W 5 h Y m x l Z C I g V m F s d W U 9 I m w x I i 8 + P E V u d H J 5 I F R 5 c G U 9 I k l z U H J p d m F 0 Z S I g V m F s d W U 9 I m w w I i 8 + P E V u d H J 5 I F R 5 c G U 9 I l J l b G F 0 a W 9 u c 2 h p c E l u Z m 9 D b 2 5 0 Y W l u Z X I i I F Z h b H V l P S J z e y Z x d W 9 0 O 2 N v b H V t b k N v d W 5 0 J n F 1 b 3 Q 7 O j U s J n F 1 b 3 Q 7 a 2 V 5 Q 2 9 s d W 1 u T m F t Z X M m c X V v d D s 6 W 1 0 s J n F 1 b 3 Q 7 c X V l c n l S Z W x h d G l v b n N o a X B z J n F 1 b 3 Q 7 O l t d L C Z x d W 9 0 O 2 N v b H V t b k l k Z W 5 0 a X R p Z X M m c X V v d D s 6 W y Z x d W 9 0 O 1 N l Y 3 R p b 2 4 x L 1 B h Z 2 U w M j A v Q 2 h h b m d l Z C B U e X B l L n t D b 2 x 1 b W 4 x L D B 9 J n F 1 b 3 Q 7 L C Z x d W 9 0 O 1 N l Y 3 R p b 2 4 x L 1 B h Z 2 U w M j A v Q 2 h h b m d l Z C B U e X B l L n t T R U N U T 1 I t V 0 l T R S B J T l Z F U 1 R N R U 5 U U y B C W S B B S U Y s M X 0 m c X V v d D s s J n F 1 b 3 Q 7 U 2 V j d G l v b j E v U G F n Z T A y M C 9 D a G F u Z 2 V k I F R 5 c G U u e 0 N v b H V t b j M s M n 0 m c X V v d D s s J n F 1 b 3 Q 7 U 2 V j d G l v b j E v U G F n Z T A y M C 9 D a G F u Z 2 V k I F R 5 c G U u e 0 N v b H V t b j Q s M 3 0 m c X V v d D s s J n F 1 b 3 Q 7 U 2 V j d G l v b j E v U G F n Z T A y M C 9 D a G F u Z 2 V k I F R 5 c G U u e 0 N v b H V t b j U s N H 0 m c X V v d D t d L C Z x d W 9 0 O 0 N v b H V t b k N v d W 5 0 J n F 1 b 3 Q 7 O j U s J n F 1 b 3 Q 7 S 2 V 5 Q 2 9 s d W 1 u T m F t Z X M m c X V v d D s 6 W 1 0 s J n F 1 b 3 Q 7 Q 2 9 s d W 1 u S W R l b n R p d G l l c y Z x d W 9 0 O z p b J n F 1 b 3 Q 7 U 2 V j d G l v b j E v U G F n Z T A y M C 9 D a G F u Z 2 V k I F R 5 c G U u e 0 N v b H V t b j E s M H 0 m c X V v d D s s J n F 1 b 3 Q 7 U 2 V j d G l v b j E v U G F n Z T A y M C 9 D a G F u Z 2 V k I F R 5 c G U u e 1 N F Q 1 R P U i 1 X S V N F I E l O V k V T V E 1 F T l R T I E J Z I E F J R i w x f S Z x d W 9 0 O y w m c X V v d D t T Z W N 0 a W 9 u M S 9 Q Y W d l M D I w L 0 N o Y W 5 n Z W Q g V H l w Z S 5 7 Q 2 9 s d W 1 u M y w y f S Z x d W 9 0 O y w m c X V v d D t T Z W N 0 a W 9 u M S 9 Q Y W d l M D I w L 0 N o Y W 5 n Z W Q g V H l w Z S 5 7 Q 2 9 s d W 1 u N C w z f S Z x d W 9 0 O y w m c X V v d D t T Z W N 0 a W 9 u M S 9 Q Y W d l M D I w L 0 N o Y W 5 n Z W Q g V H l w Z S 5 7 Q 2 9 s d W 1 u N S w 0 f S Z x d W 9 0 O 1 0 s J n F 1 b 3 Q 7 U m V s Y X R p b 2 5 z a G l w S W 5 m b y Z x d W 9 0 O z p b X X 0 i L z 4 8 R W 5 0 c n k g V H l w Z T 0 i U m V z d W x 0 V H l w Z S I g V m F s d W U 9 I n N U Y W J s Z S I v P j x F b n R y e S B U e X B l P S J G a W x s T 2 J q Z W N 0 V H l w Z S I g V m F s d W U 9 I n N D b 2 5 u Z W N 0 a W 9 u T 2 5 s e S I v P j x F b n R y e S B U e X B l P S J O Y W 1 l V X B k Y X R l Z E F m d G V y R m l s b C I g V m F s d W U 9 I m w w I i 8 + P C 9 T d G F i b G V F b n R y a W V z P j w v S X R l b T 4 8 S X R l b T 4 8 S X R l b U x v Y 2 F 0 a W 9 u P j x J d G V t V H l w Z T 5 G b 3 J t d W x h P C 9 J d G V t V H l w Z T 4 8 S X R l b V B h d G g + U 2 V j d G l v b j E v U G F n Z T A y M T w v S X R l b V B h d G g + P C 9 J d G V t T G 9 j Y X R p b 2 4 + P F N 0 Y W J s Z U V u d H J p Z X M + P E V u d H J 5 I F R 5 c G U 9 I k F k Z G V k V G 9 E Y X R h T W 9 k Z W w i I F Z h b H V l P S J s M S I v P j x F b n R y e S B U e X B l P S J C d W Z m Z X J O Z X h 0 U m V m c m V z a C I g V m F s d W U 9 I m w x I i 8 + P E V u d H J 5 I F R 5 c G U 9 I k Z p b G x F b m F i b G V k I i B W Y W x 1 Z T 0 i b D A i L z 4 8 R W 5 0 c n k g V H l w Z T 0 i R m l s b E V y c m 9 y Q 2 9 k Z S I g V m F s d W U 9 I n N V b m t u b 3 d u I i 8 + P E V u d H J 5 I F R 5 c G U 9 I k Z p b G x F c n J v c k N v d W 5 0 I i B W Y W x 1 Z T 0 i b D A i L z 4 8 R W 5 0 c n k g V H l w Z T 0 i R m l s b E x h c 3 R V c G R h d G V k I i B W Y W x 1 Z T 0 i Z D I w M j M t M D Q t M T B U M T M 6 M z Y 6 M D Y u M z M 0 N T M 2 M 1 o i L z 4 8 R W 5 0 c n k g V H l w Z T 0 i R m l s b E N v b H V t b l R 5 c G V z I i B W Y W x 1 Z T 0 i c 0 J n W U d C Z 1 l H Q m d Z R 0 F 3 P T 0 i L z 4 8 R W 5 0 c n k g V H l w Z T 0 i R m l s b E N v b H V t b k 5 h b W V z I i B W Y W x 1 Z T 0 i c 1 s m c X V v d D t D b 2 x 1 b W 4 x J n F 1 b 3 Q 7 L C Z x d W 9 0 O 0 N v b H V t b j I m c X V v d D s s J n F 1 b 3 Q 7 Q 2 9 s d W 1 u M y Z x d W 9 0 O y w m c X V v d D t D b 2 x 1 b W 4 0 J n F 1 b 3 Q 7 L C Z x d W 9 0 O 0 l O R k 9 S T U F U S U 9 O I E 9 O I E N P L U l O V k V T V E 1 F T l Q g V 0 l U S C B B S U Y m c X V v d D s s J n F 1 b 3 Q 7 Q 2 9 s d W 1 u N i Z x d W 9 0 O y w m c X V v d D t D b 2 x 1 b W 4 3 J n F 1 b 3 Q 7 L C Z x d W 9 0 O 0 N v b H V t b j g m c X V v d D s s J n F 1 b 3 Q 7 Q 2 9 s d W 1 u O S Z x d W 9 0 O y w m c X V v d D t D b 2 x 1 b W 4 x M C Z x d W 9 0 O 1 0 i L z 4 8 R W 5 0 c n k g V H l w Z T 0 i R m l s b G V k Q 2 9 t c G x l d G V S Z X N 1 b H R U b 1 d v c m t z a G V l d C I g V m F s d W U 9 I m w x I i 8 + P E V u d H J 5 I F R 5 c G U 9 I k Z p b G x T d G F 0 d X M i I F Z h b H V l P S J z Q 2 9 t c G x l d G U i L z 4 8 R W 5 0 c n k g V H l w Z T 0 i R m l s b F R v R G F 0 Y U 1 v Z G V s R W 5 h Y m x l Z C I g V m F s d W U 9 I m w x I i 8 + P E V u d H J 5 I F R 5 c G U 9 I k l z U H J p d m F 0 Z S I g V m F s d W U 9 I m w w I i 8 + P E V u d H J 5 I F R 5 c G U 9 I l J l b G F 0 a W 9 u c 2 h p c E l u Z m 9 D b 2 5 0 Y W l u Z X I i I F Z h b H V l P S J z e y Z x d W 9 0 O 2 N v b H V t b k N v d W 5 0 J n F 1 b 3 Q 7 O j E w L C Z x d W 9 0 O 2 t l e U N v b H V t b k 5 h b W V z J n F 1 b 3 Q 7 O l t d L C Z x d W 9 0 O 3 F 1 Z X J 5 U m V s Y X R p b 2 5 z a G l w c y Z x d W 9 0 O z p b X S w m c X V v d D t j b 2 x 1 b W 5 J Z G V u d G l 0 a W V z J n F 1 b 3 Q 7 O l s m c X V v d D t T Z W N 0 a W 9 u M S 9 Q Y W d l M D I x L 0 N o Y W 5 n Z W Q g V H l w Z S 5 7 Q 2 9 s d W 1 u M S w w f S Z x d W 9 0 O y w m c X V v d D t T Z W N 0 a W 9 u M S 9 Q Y W d l M D I x L 0 N o Y W 5 n Z W Q g V H l w Z S 5 7 Q 2 9 s d W 1 u M i w x f S Z x d W 9 0 O y w m c X V v d D t T Z W N 0 a W 9 u M S 9 Q Y W d l M D I x L 0 N o Y W 5 n Z W Q g V H l w Z S 5 7 Q 2 9 s d W 1 u M y w y f S Z x d W 9 0 O y w m c X V v d D t T Z W N 0 a W 9 u M S 9 Q Y W d l M D I x L 0 N o Y W 5 n Z W Q g V H l w Z S 5 7 Q 2 9 s d W 1 u N C w z f S Z x d W 9 0 O y w m c X V v d D t T Z W N 0 a W 9 u M S 9 Q Y W d l M D I x L 0 N o Y W 5 n Z W Q g V H l w Z S 5 7 S U 5 G T 1 J N Q V R J T 0 4 g T 0 4 g Q 0 8 t S U 5 W R V N U T U V O V C B X S V R I I E F J R i w 0 f S Z x d W 9 0 O y w m c X V v d D t T Z W N 0 a W 9 u M S 9 Q Y W d l M D I x L 0 N o Y W 5 n Z W Q g V H l w Z S 5 7 Q 2 9 s d W 1 u N i w 1 f S Z x d W 9 0 O y w m c X V v d D t T Z W N 0 a W 9 u M S 9 Q Y W d l M D I x L 0 N o Y W 5 n Z W Q g V H l w Z S 5 7 Q 2 9 s d W 1 u N y w 2 f S Z x d W 9 0 O y w m c X V v d D t T Z W N 0 a W 9 u M S 9 Q Y W d l M D I x L 0 N o Y W 5 n Z W Q g V H l w Z S 5 7 Q 2 9 s d W 1 u O C w 3 f S Z x d W 9 0 O y w m c X V v d D t T Z W N 0 a W 9 u M S 9 Q Y W d l M D I x L 0 N o Y W 5 n Z W Q g V H l w Z S 5 7 Q 2 9 s d W 1 u O S w 4 f S Z x d W 9 0 O y w m c X V v d D t T Z W N 0 a W 9 u M S 9 Q Y W d l M D I x L 0 N o Y W 5 n Z W Q g V H l w Z S 5 7 Q 2 9 s d W 1 u M T A s O X 0 m c X V v d D t d L C Z x d W 9 0 O 0 N v b H V t b k N v d W 5 0 J n F 1 b 3 Q 7 O j E w L C Z x d W 9 0 O 0 t l e U N v b H V t b k 5 h b W V z J n F 1 b 3 Q 7 O l t d L C Z x d W 9 0 O 0 N v b H V t b k l k Z W 5 0 a X R p Z X M m c X V v d D s 6 W y Z x d W 9 0 O 1 N l Y 3 R p b 2 4 x L 1 B h Z 2 U w M j E v Q 2 h h b m d l Z C B U e X B l L n t D b 2 x 1 b W 4 x L D B 9 J n F 1 b 3 Q 7 L C Z x d W 9 0 O 1 N l Y 3 R p b 2 4 x L 1 B h Z 2 U w M j E v Q 2 h h b m d l Z C B U e X B l L n t D b 2 x 1 b W 4 y L D F 9 J n F 1 b 3 Q 7 L C Z x d W 9 0 O 1 N l Y 3 R p b 2 4 x L 1 B h Z 2 U w M j E v Q 2 h h b m d l Z C B U e X B l L n t D b 2 x 1 b W 4 z L D J 9 J n F 1 b 3 Q 7 L C Z x d W 9 0 O 1 N l Y 3 R p b 2 4 x L 1 B h Z 2 U w M j E v Q 2 h h b m d l Z C B U e X B l L n t D b 2 x 1 b W 4 0 L D N 9 J n F 1 b 3 Q 7 L C Z x d W 9 0 O 1 N l Y 3 R p b 2 4 x L 1 B h Z 2 U w M j E v Q 2 h h b m d l Z C B U e X B l L n t J T k Z P U k 1 B V E l P T i B P T i B D T y 1 J T l Z F U 1 R N R U 5 U I F d J V E g g Q U l G L D R 9 J n F 1 b 3 Q 7 L C Z x d W 9 0 O 1 N l Y 3 R p b 2 4 x L 1 B h Z 2 U w M j E v Q 2 h h b m d l Z C B U e X B l L n t D b 2 x 1 b W 4 2 L D V 9 J n F 1 b 3 Q 7 L C Z x d W 9 0 O 1 N l Y 3 R p b 2 4 x L 1 B h Z 2 U w M j E v Q 2 h h b m d l Z C B U e X B l L n t D b 2 x 1 b W 4 3 L D Z 9 J n F 1 b 3 Q 7 L C Z x d W 9 0 O 1 N l Y 3 R p b 2 4 x L 1 B h Z 2 U w M j E v Q 2 h h b m d l Z C B U e X B l L n t D b 2 x 1 b W 4 4 L D d 9 J n F 1 b 3 Q 7 L C Z x d W 9 0 O 1 N l Y 3 R p b 2 4 x L 1 B h Z 2 U w M j E v Q 2 h h b m d l Z C B U e X B l L n t D b 2 x 1 b W 4 5 L D h 9 J n F 1 b 3 Q 7 L C Z x d W 9 0 O 1 N l Y 3 R p b 2 4 x L 1 B h Z 2 U w M j E v Q 2 h h b m d l Z C B U e X B l L n t D b 2 x 1 b W 4 x M C w 5 f S Z x d W 9 0 O 1 0 s J n F 1 b 3 Q 7 U m V s Y X R p b 2 5 z a G l w S W 5 m b y Z x d W 9 0 O z p b X X 0 i L z 4 8 R W 5 0 c n k g V H l w Z T 0 i U m V z d W x 0 V H l w Z S I g V m F s d W U 9 I n N U Y W J s Z S I v P j x F b n R y e S B U e X B l P S J G a W x s T 2 J q Z W N 0 V H l w Z S I g V m F s d W U 9 I n N D b 2 5 u Z W N 0 a W 9 u T 2 5 s e S I v P j x F b n R y e S B U e X B l P S J O Y W 1 l V X B k Y X R l Z E F m d G V y R m l s b C I g V m F s d W U 9 I m w w I i 8 + P C 9 T d G F i b G V F b n R y a W V z P j w v S X R l b T 4 8 S X R l b T 4 8 S X R l b U x v Y 2 F 0 a W 9 u P j x J d G V t V H l w Z T 5 G b 3 J t d W x h P C 9 J d G V t V H l w Z T 4 8 S X R l b V B h d G g + U 2 V j d G l v b j E v U G F n Z T A y M j w v S X R l b V B h d G g + P C 9 J d G V t T G 9 j Y X R p b 2 4 + P F N 0 Y W J s Z U V u d H J p Z X M + P E V u d H J 5 I F R 5 c G U 9 I k F k Z G V k V G 9 E Y X R h T W 9 k Z W w i I F Z h b H V l P S J s M S I v P j x F b n R y e S B U e X B l P S J C d W Z m Z X J O Z X h 0 U m V m c m V z a C I g V m F s d W U 9 I m w x I i 8 + P E V u d H J 5 I F R 5 c G U 9 I k Z p b G x F b m F i b G V k I i B W Y W x 1 Z T 0 i b D A i L z 4 8 R W 5 0 c n k g V H l w Z T 0 i R m l s b E V y c m 9 y Q 2 9 k Z S I g V m F s d W U 9 I n N V b m t u b 3 d u I i 8 + P E V u d H J 5 I F R 5 c G U 9 I k Z p b G x F c n J v c k N v d W 5 0 I i B W Y W x 1 Z T 0 i b D A i L z 4 8 R W 5 0 c n k g V H l w Z T 0 i R m l s b E x h c 3 R V c G R h d G V k I i B W Y W x 1 Z T 0 i Z D I w M j M t M D Q t M T B U M T M 6 M z Y 6 M D Y u M z U x M D c 0 N F o i L z 4 8 R W 5 0 c n k g V H l w Z T 0 i R m l s b E N v b H V t b l R 5 c G V z I i B W Y W x 1 Z T 0 i c 0 J n W U d C Z 1 l H Q m d Z R 0 J n W U Q i L z 4 8 R W 5 0 c n k g V H l w Z T 0 i R m l s b E N v b H V t b k 5 h b W V z I i B W Y W x 1 Z T 0 i c 1 s m c X V v d D t D b 2 x 1 b W 4 x J n F 1 b 3 Q 7 L C Z x d W 9 0 O 0 N v b H V t b j I m c X V v d D s s J n F 1 b 3 Q 7 Q 2 9 s d W 1 u M y Z x d W 9 0 O y w m c X V v d D t D b 2 x 1 b W 4 0 J n F 1 b 3 Q 7 L C Z x d W 9 0 O 0 l O R k 9 S T U F U S U 9 O I E 9 O I F d B U k V I T 1 V T S U 5 H I E 9 G I E l O V k V T V E 1 F T l R T I E J Z I E F J R i Z x d W 9 0 O y w m c X V v d D t D b 2 x 1 b W 4 2 J n F 1 b 3 Q 7 L C Z x d W 9 0 O 0 N v b H V t b j c m c X V v d D s s J n F 1 b 3 Q 7 Q 2 9 s d W 1 u O C Z x d W 9 0 O y w m c X V v d D t D b 2 x 1 b W 4 5 J n F 1 b 3 Q 7 L C Z x d W 9 0 O 0 N v b H V t b j E w J n F 1 b 3 Q 7 L C Z x d W 9 0 O 0 N v b H V t b j E x J n F 1 b 3 Q 7 L C Z x d W 9 0 O 0 N v b H V t b j E y J n F 1 b 3 Q 7 X S I v P j x F b n R y e S B U e X B l P S J G a W x s Z W R D b 2 1 w b G V 0 Z V J l c 3 V s d F R v V 2 9 y a 3 N o Z W V 0 I i B W Y W x 1 Z T 0 i b D E i L z 4 8 R W 5 0 c n k g V H l w Z T 0 i R m l s b F N 0 Y X R 1 c y I g V m F s d W U 9 I n N D b 2 1 w b G V 0 Z S I v P j x F b n R y e S B U e X B l P S J G a W x s V G 9 E Y X R h T W 9 k Z W x F b m F i b G V k I i B W Y W x 1 Z T 0 i b D E i L z 4 8 R W 5 0 c n k g V H l w Z T 0 i S X N Q c m l 2 Y X R l I i B W Y W x 1 Z T 0 i b D A i L z 4 8 R W 5 0 c n k g V H l w Z T 0 i U m V s Y X R p b 2 5 z a G l w S W 5 m b 0 N v b n R h a W 5 l c i I g V m F s d W U 9 I n N 7 J n F 1 b 3 Q 7 Y 2 9 s d W 1 u Q 2 9 1 b n Q m c X V v d D s 6 M T I s J n F 1 b 3 Q 7 a 2 V 5 Q 2 9 s d W 1 u T m F t Z X M m c X V v d D s 6 W 1 0 s J n F 1 b 3 Q 7 c X V l c n l S Z W x h d G l v b n N o a X B z J n F 1 b 3 Q 7 O l t d L C Z x d W 9 0 O 2 N v b H V t b k l k Z W 5 0 a X R p Z X M m c X V v d D s 6 W y Z x d W 9 0 O 1 N l Y 3 R p b 2 4 x L 1 B h Z 2 U w M j I v Q 2 h h b m d l Z C B U e X B l L n t D b 2 x 1 b W 4 x L D B 9 J n F 1 b 3 Q 7 L C Z x d W 9 0 O 1 N l Y 3 R p b 2 4 x L 1 B h Z 2 U w M j I v Q 2 h h b m d l Z C B U e X B l L n t D b 2 x 1 b W 4 y L D F 9 J n F 1 b 3 Q 7 L C Z x d W 9 0 O 1 N l Y 3 R p b 2 4 x L 1 B h Z 2 U w M j I v Q 2 h h b m d l Z C B U e X B l L n t D b 2 x 1 b W 4 z L D J 9 J n F 1 b 3 Q 7 L C Z x d W 9 0 O 1 N l Y 3 R p b 2 4 x L 1 B h Z 2 U w M j I v Q 2 h h b m d l Z C B U e X B l L n t D b 2 x 1 b W 4 0 L D N 9 J n F 1 b 3 Q 7 L C Z x d W 9 0 O 1 N l Y 3 R p b 2 4 x L 1 B h Z 2 U w M j I v Q 2 h h b m d l Z C B U e X B l L n t J T k Z P U k 1 B V E l P T i B P T i B X Q V J F S E 9 V U 0 l O R y B P R i B J T l Z F U 1 R N R U 5 U U y B C W S B B S U Y s N H 0 m c X V v d D s s J n F 1 b 3 Q 7 U 2 V j d G l v b j E v U G F n Z T A y M i 9 D a G F u Z 2 V k I F R 5 c G U u e 0 N v b H V t b j Y s N X 0 m c X V v d D s s J n F 1 b 3 Q 7 U 2 V j d G l v b j E v U G F n Z T A y M i 9 D a G F u Z 2 V k I F R 5 c G U u e 0 N v b H V t b j c s N n 0 m c X V v d D s s J n F 1 b 3 Q 7 U 2 V j d G l v b j E v U G F n Z T A y M i 9 D a G F u Z 2 V k I F R 5 c G U u e 0 N v b H V t b j g s N 3 0 m c X V v d D s s J n F 1 b 3 Q 7 U 2 V j d G l v b j E v U G F n Z T A y M i 9 D a G F u Z 2 V k I F R 5 c G U u e 0 N v b H V t b j k s O H 0 m c X V v d D s s J n F 1 b 3 Q 7 U 2 V j d G l v b j E v U G F n Z T A y M i 9 D a G F u Z 2 V k I F R 5 c G U u e 0 N v b H V t b j E w L D l 9 J n F 1 b 3 Q 7 L C Z x d W 9 0 O 1 N l Y 3 R p b 2 4 x L 1 B h Z 2 U w M j I v Q 2 h h b m d l Z C B U e X B l L n t D b 2 x 1 b W 4 x M S w x M H 0 m c X V v d D s s J n F 1 b 3 Q 7 U 2 V j d G l v b j E v U G F n Z T A y M i 9 D a G F u Z 2 V k I F R 5 c G U u e 0 N v b H V t b j E y L D E x f S Z x d W 9 0 O 1 0 s J n F 1 b 3 Q 7 Q 2 9 s d W 1 u Q 2 9 1 b n Q m c X V v d D s 6 M T I s J n F 1 b 3 Q 7 S 2 V 5 Q 2 9 s d W 1 u T m F t Z X M m c X V v d D s 6 W 1 0 s J n F 1 b 3 Q 7 Q 2 9 s d W 1 u S W R l b n R p d G l l c y Z x d W 9 0 O z p b J n F 1 b 3 Q 7 U 2 V j d G l v b j E v U G F n Z T A y M i 9 D a G F u Z 2 V k I F R 5 c G U u e 0 N v b H V t b j E s M H 0 m c X V v d D s s J n F 1 b 3 Q 7 U 2 V j d G l v b j E v U G F n Z T A y M i 9 D a G F u Z 2 V k I F R 5 c G U u e 0 N v b H V t b j I s M X 0 m c X V v d D s s J n F 1 b 3 Q 7 U 2 V j d G l v b j E v U G F n Z T A y M i 9 D a G F u Z 2 V k I F R 5 c G U u e 0 N v b H V t b j M s M n 0 m c X V v d D s s J n F 1 b 3 Q 7 U 2 V j d G l v b j E v U G F n Z T A y M i 9 D a G F u Z 2 V k I F R 5 c G U u e 0 N v b H V t b j Q s M 3 0 m c X V v d D s s J n F 1 b 3 Q 7 U 2 V j d G l v b j E v U G F n Z T A y M i 9 D a G F u Z 2 V k I F R 5 c G U u e 0 l O R k 9 S T U F U S U 9 O I E 9 O I F d B U k V I T 1 V T S U 5 H I E 9 G I E l O V k V T V E 1 F T l R T I E J Z I E F J R i w 0 f S Z x d W 9 0 O y w m c X V v d D t T Z W N 0 a W 9 u M S 9 Q Y W d l M D I y L 0 N o Y W 5 n Z W Q g V H l w Z S 5 7 Q 2 9 s d W 1 u N i w 1 f S Z x d W 9 0 O y w m c X V v d D t T Z W N 0 a W 9 u M S 9 Q Y W d l M D I y L 0 N o Y W 5 n Z W Q g V H l w Z S 5 7 Q 2 9 s d W 1 u N y w 2 f S Z x d W 9 0 O y w m c X V v d D t T Z W N 0 a W 9 u M S 9 Q Y W d l M D I y L 0 N o Y W 5 n Z W Q g V H l w Z S 5 7 Q 2 9 s d W 1 u O C w 3 f S Z x d W 9 0 O y w m c X V v d D t T Z W N 0 a W 9 u M S 9 Q Y W d l M D I y L 0 N o Y W 5 n Z W Q g V H l w Z S 5 7 Q 2 9 s d W 1 u O S w 4 f S Z x d W 9 0 O y w m c X V v d D t T Z W N 0 a W 9 u M S 9 Q Y W d l M D I y L 0 N o Y W 5 n Z W Q g V H l w Z S 5 7 Q 2 9 s d W 1 u M T A s O X 0 m c X V v d D s s J n F 1 b 3 Q 7 U 2 V j d G l v b j E v U G F n Z T A y M i 9 D a G F u Z 2 V k I F R 5 c G U u e 0 N v b H V t b j E x L D E w f S Z x d W 9 0 O y w m c X V v d D t T Z W N 0 a W 9 u M S 9 Q Y W d l M D I y L 0 N o Y W 5 n Z W Q g V H l w Z S 5 7 Q 2 9 s d W 1 u M T I s M T F 9 J n F 1 b 3 Q 7 X S w m c X V v d D t S Z W x h d G l v b n N o a X B J b m Z v J n F 1 b 3 Q 7 O l t d f S I v P j x F b n R y e S B U e X B l P S J S Z X N 1 b H R U e X B l I i B W Y W x 1 Z T 0 i c 1 R h Y m x l I i 8 + P E V u d H J 5 I F R 5 c G U 9 I k Z p b G x P Y m p l Y 3 R U e X B l I i B W Y W x 1 Z T 0 i c 0 N v b m 5 l Y 3 R p b 2 5 P b m x 5 I i 8 + P E V u d H J 5 I F R 5 c G U 9 I k 5 h b W V V c G R h d G V k Q W Z 0 Z X J G a W x s I i B W Y W x 1 Z T 0 i b D A i L z 4 8 L 1 N 0 Y W J s Z U V u d H J p Z X M + P C 9 J d G V t P j x J d G V t P j x J d G V t T G 9 j Y X R p b 2 4 + P E l 0 Z W 1 U e X B l P k Z v c m 1 1 b G E 8 L 0 l 0 Z W 1 U e X B l P j x J d G V t U G F 0 a D 5 T Z W N 0 a W 9 u M S 9 Q Y W d l M D I z P C 9 J d G V t U G F 0 a D 4 8 L 0 l 0 Z W 1 M b 2 N h d G l v b j 4 8 U 3 R h Y m x l R W 5 0 c m l l c z 4 8 R W 5 0 c n k g V H l w Z T 0 i Q W R k Z W R U b 0 R h d G F N b 2 R l b C I g V m F s d W U 9 I m w x I i 8 + P E V u d H J 5 I F R 5 c G U 9 I k J 1 Z m Z l c k 5 l e H R S Z W Z y Z X N o I i B W Y W x 1 Z T 0 i b D E i L z 4 8 R W 5 0 c n k g V H l w Z T 0 i R m l s b E V u Y W J s Z W Q i I F Z h b H V l P S J s M C I v P j x F b n R y e S B U e X B l P S J G a W x s R X J y b 3 J D b 2 R l I i B W Y W x 1 Z T 0 i c 1 V u a 2 5 v d 2 4 i L z 4 8 R W 5 0 c n k g V H l w Z T 0 i R m l s b E V y c m 9 y Q 2 9 1 b n Q i I F Z h b H V l P S J s M C I v P j x F b n R y e S B U e X B l P S J G a W x s T G F z d F V w Z G F 0 Z W Q i I F Z h b H V l P S J k M j A y M y 0 w N C 0 x M F Q x M z o z N j o w N i 4 z N j c 4 O T Y z W i I v P j x F b n R y e S B U e X B l P S J G a W x s Q 2 9 s d W 1 u V H l w Z X M i I F Z h b H V l P S J z Q m d Z R 0 J n W U d C Z 1 l H Q m c 9 P S I 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X S I v P j x F b n R y e S B U e X B l P S J G a W x s Z W R D b 2 1 w b G V 0 Z V J l c 3 V s d F R v V 2 9 y a 3 N o Z W V 0 I i B W Y W x 1 Z T 0 i b D E i L z 4 8 R W 5 0 c n k g V H l w Z T 0 i R m l s b F N 0 Y X R 1 c y I g V m F s d W U 9 I n N D b 2 1 w b G V 0 Z S I v P j x F b n R y e S B U e X B l P S J G a W x s V G 9 E Y X R h T W 9 k Z W x F b m F i b G V k I i B W Y W x 1 Z T 0 i b D E i L z 4 8 R W 5 0 c n k g V H l w Z T 0 i S X N Q c m l 2 Y X R l I i B W Y W x 1 Z T 0 i b D A i L z 4 8 R W 5 0 c n k g V H l w Z T 0 i U m V s Y X R p b 2 5 z a G l w S W 5 m b 0 N v b n R h a W 5 l c i I g V m F s d W U 9 I n N 7 J n F 1 b 3 Q 7 Y 2 9 s d W 1 u Q 2 9 1 b n Q m c X V v d D s 6 M T A s J n F 1 b 3 Q 7 a 2 V 5 Q 2 9 s d W 1 u T m F t Z X M m c X V v d D s 6 W 1 0 s J n F 1 b 3 Q 7 c X V l c n l S Z W x h d G l v b n N o a X B z J n F 1 b 3 Q 7 O l t d L C Z x d W 9 0 O 2 N v b H V t b k l k Z W 5 0 a X R p Z X M m c X V v d D s 6 W y Z x d W 9 0 O 1 N l Y 3 R p b 2 4 x L 1 B h Z 2 U w M j M v Q 2 h h b m d l Z C B U e X B l L n t D b 2 x 1 b W 4 x L D B 9 J n F 1 b 3 Q 7 L C Z x d W 9 0 O 1 N l Y 3 R p b 2 4 x L 1 B h Z 2 U w M j M v Q 2 h h b m d l Z C B U e X B l L n t D b 2 x 1 b W 4 y L D F 9 J n F 1 b 3 Q 7 L C Z x d W 9 0 O 1 N l Y 3 R p b 2 4 x L 1 B h Z 2 U w M j M v Q 2 h h b m d l Z C B U e X B l L n t D b 2 x 1 b W 4 z L D J 9 J n F 1 b 3 Q 7 L C Z x d W 9 0 O 1 N l Y 3 R p b 2 4 x L 1 B h Z 2 U w M j M v Q 2 h h b m d l Z C B U e X B l L n t D b 2 x 1 b W 4 0 L D N 9 J n F 1 b 3 Q 7 L C Z x d W 9 0 O 1 N l Y 3 R p b 2 4 x L 1 B h Z 2 U w M j M v Q 2 h h b m d l Z C B U e X B l L n t D b 2 x 1 b W 4 1 L D R 9 J n F 1 b 3 Q 7 L C Z x d W 9 0 O 1 N l Y 3 R p b 2 4 x L 1 B h Z 2 U w M j M v Q 2 h h b m d l Z C B U e X B l L n t D b 2 x 1 b W 4 2 L D V 9 J n F 1 b 3 Q 7 L C Z x d W 9 0 O 1 N l Y 3 R p b 2 4 x L 1 B h Z 2 U w M j M v Q 2 h h b m d l Z C B U e X B l L n t D b 2 x 1 b W 4 3 L D Z 9 J n F 1 b 3 Q 7 L C Z x d W 9 0 O 1 N l Y 3 R p b 2 4 x L 1 B h Z 2 U w M j M v Q 2 h h b m d l Z C B U e X B l L n t D b 2 x 1 b W 4 4 L D d 9 J n F 1 b 3 Q 7 L C Z x d W 9 0 O 1 N l Y 3 R p b 2 4 x L 1 B h Z 2 U w M j M v Q 2 h h b m d l Z C B U e X B l L n t D b 2 x 1 b W 4 5 L D h 9 J n F 1 b 3 Q 7 L C Z x d W 9 0 O 1 N l Y 3 R p b 2 4 x L 1 B h Z 2 U w M j M v Q 2 h h b m d l Z C B U e X B l L n t D b 2 x 1 b W 4 x M C w 5 f S Z x d W 9 0 O 1 0 s J n F 1 b 3 Q 7 Q 2 9 s d W 1 u Q 2 9 1 b n Q m c X V v d D s 6 M T A s J n F 1 b 3 Q 7 S 2 V 5 Q 2 9 s d W 1 u T m F t Z X M m c X V v d D s 6 W 1 0 s J n F 1 b 3 Q 7 Q 2 9 s d W 1 u S W R l b n R p d G l l c y Z x d W 9 0 O z p b J n F 1 b 3 Q 7 U 2 V j d G l v b j E v U G F n Z T A y M y 9 D a G F u Z 2 V k I F R 5 c G U u e 0 N v b H V t b j E s M H 0 m c X V v d D s s J n F 1 b 3 Q 7 U 2 V j d G l v b j E v U G F n Z T A y M y 9 D a G F u Z 2 V k I F R 5 c G U u e 0 N v b H V t b j I s M X 0 m c X V v d D s s J n F 1 b 3 Q 7 U 2 V j d G l v b j E v U G F n Z T A y M y 9 D a G F u Z 2 V k I F R 5 c G U u e 0 N v b H V t b j M s M n 0 m c X V v d D s s J n F 1 b 3 Q 7 U 2 V j d G l v b j E v U G F n Z T A y M y 9 D a G F u Z 2 V k I F R 5 c G U u e 0 N v b H V t b j Q s M 3 0 m c X V v d D s s J n F 1 b 3 Q 7 U 2 V j d G l v b j E v U G F n Z T A y M y 9 D a G F u Z 2 V k I F R 5 c G U u e 0 N v b H V t b j U s N H 0 m c X V v d D s s J n F 1 b 3 Q 7 U 2 V j d G l v b j E v U G F n Z T A y M y 9 D a G F u Z 2 V k I F R 5 c G U u e 0 N v b H V t b j Y s N X 0 m c X V v d D s s J n F 1 b 3 Q 7 U 2 V j d G l v b j E v U G F n Z T A y M y 9 D a G F u Z 2 V k I F R 5 c G U u e 0 N v b H V t b j c s N n 0 m c X V v d D s s J n F 1 b 3 Q 7 U 2 V j d G l v b j E v U G F n Z T A y M y 9 D a G F u Z 2 V k I F R 5 c G U u e 0 N v b H V t b j g s N 3 0 m c X V v d D s s J n F 1 b 3 Q 7 U 2 V j d G l v b j E v U G F n Z T A y M y 9 D a G F u Z 2 V k I F R 5 c G U u e 0 N v b H V t b j k s O H 0 m c X V v d D s s J n F 1 b 3 Q 7 U 2 V j d G l v b j E v U G F n Z T A y M y 9 D a G F u Z 2 V k I F R 5 c G U u e 0 N v b H V t b j E w L D l 9 J n F 1 b 3 Q 7 X S w m c X V v d D t S Z W x h d G l v b n N o a X B J b m Z v J n F 1 b 3 Q 7 O l t d f S I v P j x F b n R y e S B U e X B l P S J S Z X N 1 b H R U e X B l I i B W Y W x 1 Z T 0 i c 1 R h Y m x l I i 8 + P E V u d H J 5 I F R 5 c G U 9 I k Z p b G x P Y m p l Y 3 R U e X B l I i B W Y W x 1 Z T 0 i c 0 N v b m 5 l Y 3 R p b 2 5 P b m x 5 I i 8 + P E V u d H J 5 I F R 5 c G U 9 I k 5 h b W V V c G R h d G V k Q W Z 0 Z X J G a W x s I i B W Y W x 1 Z T 0 i b D A i L z 4 8 L 1 N 0 Y W J s Z U V u d H J p Z X M + P C 9 J d G V t P j x J d G V t P j x J d G V t T G 9 j Y X R p b 2 4 + P E l 0 Z W 1 U e X B l P k Z v c m 1 1 b G E 8 L 0 l 0 Z W 1 U e X B l P j x J d G V t U G F 0 a D 5 T Z W N 0 a W 9 u M S 9 Q Y W d l M D I 0 P C 9 J d G V t U G F 0 a D 4 8 L 0 l 0 Z W 1 M b 2 N h d G l v b j 4 8 U 3 R h Y m x l R W 5 0 c m l l c z 4 8 R W 5 0 c n k g V H l w Z T 0 i Q W R k Z W R U b 0 R h d G F N b 2 R l b C I g V m F s d W U 9 I m w x I i 8 + P E V u d H J 5 I F R 5 c G U 9 I k J 1 Z m Z l c k 5 l e H R S Z W Z y Z X N o I i B W Y W x 1 Z T 0 i b D E i L z 4 8 R W 5 0 c n k g V H l w Z T 0 i R m l s b E V u Y W J s Z W Q i I F Z h b H V l P S J s M C I v P j x F b n R y e S B U e X B l P S J G a W x s R X J y b 3 J D b 2 R l I i B W Y W x 1 Z T 0 i c 1 V u a 2 5 v d 2 4 i L z 4 8 R W 5 0 c n k g V H l w Z T 0 i R m l s b E V y c m 9 y Q 2 9 1 b n Q i I F Z h b H V l P S J s M C I v P j x F b n R y e S B U e X B l P S J G a W x s T G F z d F V w Z G F 0 Z W Q i I F Z h b H V l P S J k M j A y M y 0 w N C 0 x M F Q x M z o z N j o w N i 4 z N j c 4 O T Y z W i I v P j x F b n R y e S B U e X B l P S J G a W x s Q 2 9 s d W 1 u V H l w Z X M i I F Z h b H V l P S J z Q m d Z R 0 J n W U Q i L z 4 8 R W 5 0 c n k g V H l w Z T 0 i R m l s b E N v b H V t b k 5 h b W V z I i B W Y W x 1 Z T 0 i c 1 s m c X V v d D t D b 2 x 1 b W 4 x J n F 1 b 3 Q 7 L C Z x d W 9 0 O 0 N v b H V t b j I m c X V v d D s s J n F 1 b 3 Q 7 R E V U Q U l M U y B P R i B B U k J J V F J B V E l P T i Z x d W 9 0 O y w m c X V v d D t D b 2 x 1 b W 4 0 J n F 1 b 3 Q 7 L C Z x d W 9 0 O 0 N v b H V t b j U m c X V v d D s s J n F 1 b 3 Q 7 Q 2 9 s d W 1 u N i Z x d W 9 0 O 1 0 i L z 4 8 R W 5 0 c n k g V H l w Z T 0 i R m l s b G V k Q 2 9 t c G x l d G V S Z X N 1 b H R U b 1 d v c m t z a G V l d C I g V m F s d W U 9 I m w x I i 8 + P E V u d H J 5 I F R 5 c G U 9 I k Z p b G x T d G F 0 d X M i I F Z h b H V l P S J z Q 2 9 t c G x l d G U i L z 4 8 R W 5 0 c n k g V H l w Z T 0 i R m l s b F R v R G F 0 Y U 1 v Z G V s R W 5 h Y m x l Z C I g V m F s d W U 9 I m w x I i 8 + P E V u d H J 5 I F R 5 c G U 9 I k l z U H J p d m F 0 Z S I g V m F s d W U 9 I m w w I i 8 + P E V u d H J 5 I F R 5 c G U 9 I l J l b G F 0 a W 9 u c 2 h p c E l u Z m 9 D b 2 5 0 Y W l u Z X I i I F Z h b H V l P S J z e y Z x d W 9 0 O 2 N v b H V t b k N v d W 5 0 J n F 1 b 3 Q 7 O j Y s J n F 1 b 3 Q 7 a 2 V 5 Q 2 9 s d W 1 u T m F t Z X M m c X V v d D s 6 W 1 0 s J n F 1 b 3 Q 7 c X V l c n l S Z W x h d G l v b n N o a X B z J n F 1 b 3 Q 7 O l t d L C Z x d W 9 0 O 2 N v b H V t b k l k Z W 5 0 a X R p Z X M m c X V v d D s 6 W y Z x d W 9 0 O 1 N l Y 3 R p b 2 4 x L 1 B h Z 2 U w M j Q v Q 2 h h b m d l Z C B U e X B l L n t D b 2 x 1 b W 4 x L D B 9 J n F 1 b 3 Q 7 L C Z x d W 9 0 O 1 N l Y 3 R p b 2 4 x L 1 B h Z 2 U w M j Q v Q 2 h h b m d l Z C B U e X B l L n t D b 2 x 1 b W 4 y L D F 9 J n F 1 b 3 Q 7 L C Z x d W 9 0 O 1 N l Y 3 R p b 2 4 x L 1 B h Z 2 U w M j Q v Q 2 h h b m d l Z C B U e X B l L n t E R V R B S U x T I E 9 G I E F S Q k l U U k F U S U 9 O L D J 9 J n F 1 b 3 Q 7 L C Z x d W 9 0 O 1 N l Y 3 R p b 2 4 x L 1 B h Z 2 U w M j Q v Q 2 h h b m d l Z C B U e X B l L n t D b 2 x 1 b W 4 0 L D N 9 J n F 1 b 3 Q 7 L C Z x d W 9 0 O 1 N l Y 3 R p b 2 4 x L 1 B h Z 2 U w M j Q v Q 2 h h b m d l Z C B U e X B l L n t D b 2 x 1 b W 4 1 L D R 9 J n F 1 b 3 Q 7 L C Z x d W 9 0 O 1 N l Y 3 R p b 2 4 x L 1 B h Z 2 U w M j Q v Q 2 h h b m d l Z C B U e X B l L n t D b 2 x 1 b W 4 2 L D V 9 J n F 1 b 3 Q 7 X S w m c X V v d D t D b 2 x 1 b W 5 D b 3 V u d C Z x d W 9 0 O z o 2 L C Z x d W 9 0 O 0 t l e U N v b H V t b k 5 h b W V z J n F 1 b 3 Q 7 O l t d L C Z x d W 9 0 O 0 N v b H V t b k l k Z W 5 0 a X R p Z X M m c X V v d D s 6 W y Z x d W 9 0 O 1 N l Y 3 R p b 2 4 x L 1 B h Z 2 U w M j Q v Q 2 h h b m d l Z C B U e X B l L n t D b 2 x 1 b W 4 x L D B 9 J n F 1 b 3 Q 7 L C Z x d W 9 0 O 1 N l Y 3 R p b 2 4 x L 1 B h Z 2 U w M j Q v Q 2 h h b m d l Z C B U e X B l L n t D b 2 x 1 b W 4 y L D F 9 J n F 1 b 3 Q 7 L C Z x d W 9 0 O 1 N l Y 3 R p b 2 4 x L 1 B h Z 2 U w M j Q v Q 2 h h b m d l Z C B U e X B l L n t E R V R B S U x T I E 9 G I E F S Q k l U U k F U S U 9 O L D J 9 J n F 1 b 3 Q 7 L C Z x d W 9 0 O 1 N l Y 3 R p b 2 4 x L 1 B h Z 2 U w M j Q v Q 2 h h b m d l Z C B U e X B l L n t D b 2 x 1 b W 4 0 L D N 9 J n F 1 b 3 Q 7 L C Z x d W 9 0 O 1 N l Y 3 R p b 2 4 x L 1 B h Z 2 U w M j Q v Q 2 h h b m d l Z C B U e X B l L n t D b 2 x 1 b W 4 1 L D R 9 J n F 1 b 3 Q 7 L C Z x d W 9 0 O 1 N l Y 3 R p b 2 4 x L 1 B h Z 2 U w M j Q v Q 2 h h b m d l Z C B U e X B l L n t D b 2 x 1 b W 4 2 L D V 9 J n F 1 b 3 Q 7 X S w m c X V v d D t S Z W x h d G l v b n N o a X B J b m Z v J n F 1 b 3 Q 7 O l t d f S I v P j x F b n R y e S B U e X B l P S J S Z X N 1 b H R U e X B l I i B W Y W x 1 Z T 0 i c 1 R h Y m x l I i 8 + P E V u d H J 5 I F R 5 c G U 9 I k Z p b G x P Y m p l Y 3 R U e X B l I i B W Y W x 1 Z T 0 i c 0 N v b m 5 l Y 3 R p b 2 5 P b m x 5 I i 8 + P E V u d H J 5 I F R 5 c G U 9 I k 5 h b W V V c G R h d G V k Q W Z 0 Z X J G a W x s I i B W Y W x 1 Z T 0 i b D A i L z 4 8 L 1 N 0 Y W J s Z U V u d H J p Z X M + P C 9 J d G V t P j x J d G V t P j x J d G V t T G 9 j Y X R p b 2 4 + P E l 0 Z W 1 U e X B l P k Z v c m 1 1 b G E 8 L 0 l 0 Z W 1 U e X B l P j x J d G V t U G F 0 a D 5 T Z W N 0 a W 9 u M S 9 Q Y W d l M D I 2 P C 9 J d G V t U G F 0 a D 4 8 L 0 l 0 Z W 1 M b 2 N h d G l v b j 4 8 U 3 R h Y m x l R W 5 0 c m l l c z 4 8 R W 5 0 c n k g V H l w Z T 0 i Q W R k Z W R U b 0 R h d G F N b 2 R l b C I g V m F s d W U 9 I m w x I i 8 + P E V u d H J 5 I F R 5 c G U 9 I k J 1 Z m Z l c k 5 l e H R S Z W Z y Z X N o I i B W Y W x 1 Z T 0 i b D E i L z 4 8 R W 5 0 c n k g V H l w Z T 0 i R m l s b E V u Y W J s Z W Q i I F Z h b H V l P S J s M C I v P j x F b n R y e S B U e X B l P S J G a W x s R X J y b 3 J D b 2 R l I i B W Y W x 1 Z T 0 i c 1 V u a 2 5 v d 2 4 i L z 4 8 R W 5 0 c n k g V H l w Z T 0 i R m l s b E V y c m 9 y Q 2 9 1 b n Q i I F Z h b H V l P S J s M C I v P j x F b n R y e S B U e X B l P S J G a W x s T G F z d F V w Z G F 0 Z W Q i I F Z h b H V l P S J k M j A y M y 0 w N C 0 x M F Q x M z o z N j o w N i 4 z O D Q 1 O D U w W i I v P j x F b n R y e S B U e X B l P S J G a W x s Q 2 9 s d W 1 u V H l w Z X M i I F Z h b H V l P S J z Q m d Z R 0 J n W U Q i L z 4 8 R W 5 0 c n k g V H l w Z T 0 i R m l s b E N v b H V t b k 5 h b W V z I i B W Y W x 1 Z T 0 i c 1 s m c X V v d D t D b 2 x 1 b W 4 x J n F 1 b 3 Q 7 L C Z x d W 9 0 O 0 N v b H V t b j I m c X V v d D s s J n F 1 b 3 Q 7 U m V w b 3 J 0 a W 5 n I G 9 m I E F 1 Z G l 0 I G 9 m I F B Q T S B 0 Z X J t c y Z x d W 9 0 O y w m c X V v d D t D b 2 x 1 b W 4 0 J n F 1 b 3 Q 7 L C Z x d W 9 0 O 0 N v b H V t b j U m c X V v d D s s J n F 1 b 3 Q 7 Q 2 9 s d W 1 u N i Z x d W 9 0 O 1 0 i L z 4 8 R W 5 0 c n k g V H l w Z T 0 i R m l s b G V k Q 2 9 t c G x l d G V S Z X N 1 b H R U b 1 d v c m t z a G V l d C I g V m F s d W U 9 I m w x I i 8 + P E V u d H J 5 I F R 5 c G U 9 I k Z p b G x T d G F 0 d X M i I F Z h b H V l P S J z Q 2 9 t c G x l d G U i L z 4 8 R W 5 0 c n k g V H l w Z T 0 i R m l s b F R v R G F 0 Y U 1 v Z G V s R W 5 h Y m x l Z C I g V m F s d W U 9 I m w x I i 8 + P E V u d H J 5 I F R 5 c G U 9 I k l z U H J p d m F 0 Z S I g V m F s d W U 9 I m w w I i 8 + P E V u d H J 5 I F R 5 c G U 9 I l J l b G F 0 a W 9 u c 2 h p c E l u Z m 9 D b 2 5 0 Y W l u Z X I i I F Z h b H V l P S J z e y Z x d W 9 0 O 2 N v b H V t b k N v d W 5 0 J n F 1 b 3 Q 7 O j Y s J n F 1 b 3 Q 7 a 2 V 5 Q 2 9 s d W 1 u T m F t Z X M m c X V v d D s 6 W 1 0 s J n F 1 b 3 Q 7 c X V l c n l S Z W x h d G l v b n N o a X B z J n F 1 b 3 Q 7 O l t d L C Z x d W 9 0 O 2 N v b H V t b k l k Z W 5 0 a X R p Z X M m c X V v d D s 6 W y Z x d W 9 0 O 1 N l Y 3 R p b 2 4 x L 1 B h Z 2 U w M j Y v Q 2 h h b m d l Z C B U e X B l L n t D b 2 x 1 b W 4 x L D B 9 J n F 1 b 3 Q 7 L C Z x d W 9 0 O 1 N l Y 3 R p b 2 4 x L 1 B h Z 2 U w M j Y v Q 2 h h b m d l Z C B U e X B l L n t D b 2 x 1 b W 4 y L D F 9 J n F 1 b 3 Q 7 L C Z x d W 9 0 O 1 N l Y 3 R p b 2 4 x L 1 B h Z 2 U w M j Y v Q 2 h h b m d l Z C B U e X B l L n t S Z X B v c n R p b m c g b 2 Y g Q X V k a X Q g b 2 Y g U F B N I H R l c m 1 z L D J 9 J n F 1 b 3 Q 7 L C Z x d W 9 0 O 1 N l Y 3 R p b 2 4 x L 1 B h Z 2 U w M j Y v Q 2 h h b m d l Z C B U e X B l L n t D b 2 x 1 b W 4 0 L D N 9 J n F 1 b 3 Q 7 L C Z x d W 9 0 O 1 N l Y 3 R p b 2 4 x L 1 B h Z 2 U w M j Y v Q 2 h h b m d l Z C B U e X B l L n t D b 2 x 1 b W 4 1 L D R 9 J n F 1 b 3 Q 7 L C Z x d W 9 0 O 1 N l Y 3 R p b 2 4 x L 1 B h Z 2 U w M j Y v Q 2 h h b m d l Z C B U e X B l L n t D b 2 x 1 b W 4 2 L D V 9 J n F 1 b 3 Q 7 X S w m c X V v d D t D b 2 x 1 b W 5 D b 3 V u d C Z x d W 9 0 O z o 2 L C Z x d W 9 0 O 0 t l e U N v b H V t b k 5 h b W V z J n F 1 b 3 Q 7 O l t d L C Z x d W 9 0 O 0 N v b H V t b k l k Z W 5 0 a X R p Z X M m c X V v d D s 6 W y Z x d W 9 0 O 1 N l Y 3 R p b 2 4 x L 1 B h Z 2 U w M j Y v Q 2 h h b m d l Z C B U e X B l L n t D b 2 x 1 b W 4 x L D B 9 J n F 1 b 3 Q 7 L C Z x d W 9 0 O 1 N l Y 3 R p b 2 4 x L 1 B h Z 2 U w M j Y v Q 2 h h b m d l Z C B U e X B l L n t D b 2 x 1 b W 4 y L D F 9 J n F 1 b 3 Q 7 L C Z x d W 9 0 O 1 N l Y 3 R p b 2 4 x L 1 B h Z 2 U w M j Y v Q 2 h h b m d l Z C B U e X B l L n t S Z X B v c n R p b m c g b 2 Y g Q X V k a X Q g b 2 Y g U F B N I H R l c m 1 z L D J 9 J n F 1 b 3 Q 7 L C Z x d W 9 0 O 1 N l Y 3 R p b 2 4 x L 1 B h Z 2 U w M j Y v Q 2 h h b m d l Z C B U e X B l L n t D b 2 x 1 b W 4 0 L D N 9 J n F 1 b 3 Q 7 L C Z x d W 9 0 O 1 N l Y 3 R p b 2 4 x L 1 B h Z 2 U w M j Y v Q 2 h h b m d l Z C B U e X B l L n t D b 2 x 1 b W 4 1 L D R 9 J n F 1 b 3 Q 7 L C Z x d W 9 0 O 1 N l Y 3 R p b 2 4 x L 1 B h Z 2 U w M j Y v Q 2 h h b m d l Z C B U e X B l L n t D b 2 x 1 b W 4 2 L D V 9 J n F 1 b 3 Q 7 X S w m c X V v d D t S Z W x h d G l v b n N o a X B J b m Z v J n F 1 b 3 Q 7 O l t d f S I v P j x F b n R y e S B U e X B l P S J S Z X N 1 b H R U e X B l I i B W Y W x 1 Z T 0 i c 1 R h Y m x l I i 8 + P E V u d H J 5 I F R 5 c G U 9 I k Z p b G x P Y m p l Y 3 R U e X B l I i B W Y W x 1 Z T 0 i c 0 N v b m 5 l Y 3 R p b 2 5 P b m x 5 I i 8 + P E V u d H J 5 I F R 5 c G U 9 I k 5 h b W V V c G R h d G V k Q W Z 0 Z X J G a W x s I i B W Y W x 1 Z T 0 i b D A i L z 4 8 L 1 N 0 Y W J s Z U V u d H J p Z X M + P C 9 J d G V t P j x J d G V t P j x J d G V t T G 9 j Y X R p b 2 4 + P E l 0 Z W 1 U e X B l P k Z v c m 1 1 b G E 8 L 0 l 0 Z W 1 U e X B l P j x J d G V t U G F 0 a D 5 T Z W N 0 a W 9 u M S 9 Q Y W d l M D I 1 P C 9 J d G V t U G F 0 a D 4 8 L 0 l 0 Z W 1 M b 2 N h d G l v b j 4 8 U 3 R h Y m x l R W 5 0 c m l l c z 4 8 R W 5 0 c n k g V H l w Z T 0 i Q W R k Z W R U b 0 R h d G F N b 2 R l b C I g V m F s d W U 9 I m w x I i 8 + P E V u d H J 5 I F R 5 c G U 9 I k J 1 Z m Z l c k 5 l e H R S Z W Z y Z X N o I i B W Y W x 1 Z T 0 i b D E i L z 4 8 R W 5 0 c n k g V H l w Z T 0 i R m l s b E N v d W 5 0 I i B W Y W x 1 Z T 0 i b D k i L z 4 8 R W 5 0 c n k g V H l w Z T 0 i R m l s b E V u Y W J s Z W Q i I F Z h b H V l P S J s M C I v P j x F b n R y e S B U e X B l P S J G a W x s R X J y b 3 J D b 2 R l I i B W Y W x 1 Z T 0 i c 1 V u a 2 5 v d 2 4 i L z 4 8 R W 5 0 c n k g V H l w Z T 0 i R m l s b E V y c m 9 y Q 2 9 1 b n Q i I F Z h b H V l P S J s M C I v P j x F b n R y e S B U e X B l P S J G a W x s T G F z d F V w Z G F 0 Z W Q i I F Z h b H V l P S J k M j A y M y 0 w N C 0 x M F Q x M z o z N j o w N i 4 z O D Q 1 O D U w W i I v P j x F b n R y e S B U e X B l P S J G a W x s Q 2 9 s d W 1 u V H l w Z X M i I F Z h b H V l P S J z Q m d Z R 0 J n W U d C Z 0 0 9 I i 8 + P E V u d H J 5 I F R 5 c G U 9 I k Z p b G x D b 2 x 1 b W 5 O Y W 1 l c y I g V m F s d W U 9 I n N b J n F 1 b 3 Q 7 Q 2 9 s d W 1 u M S Z x d W 9 0 O y w m c X V v d D t D b 2 x 1 b W 4 y J n F 1 b 3 Q 7 L C Z x d W 9 0 O 0 N v b H V t b j M m c X V v d D s s J n F 1 b 3 Q 7 U m V w b 3 J 0 a W 5 n I G 9 m I F N 1 c 3 B l b n N p b 2 4 g b 2 Y g U m V k Z W 1 0 a W 9 u c y Z x d W 9 0 O y w m c X V v d D t D b 2 x 1 b W 4 1 J n F 1 b 3 Q 7 L C Z x d W 9 0 O 0 N v b H V t b j Y m c X V v d D s s J n F 1 b 3 Q 7 Q 2 9 s d W 1 u N y Z x d W 9 0 O y w m c X V v d D t D b 2 x 1 b W 4 4 J n F 1 b 3 Q 7 X S I v P j x F b n R y e S B U e X B l P S J G a W x s Z W R D b 2 1 w b G V 0 Z V J l c 3 V s d F R v V 2 9 y a 3 N o Z W V 0 I i B W Y W x 1 Z T 0 i b D E i L z 4 8 R W 5 0 c n k g V H l w Z T 0 i R m l s b F N 0 Y X R 1 c y I g V m F s d W U 9 I n N D b 2 1 w b G V 0 Z S I v P j x F b n R y e S B U e X B l P S J G a W x s V G 9 E Y X R h T W 9 k Z W x F b m F i b G V k I i B W Y W x 1 Z T 0 i b D E i L z 4 8 R W 5 0 c n k g V H l w Z T 0 i S X N Q c m l 2 Y X R l I i B W Y W x 1 Z T 0 i b D A i L z 4 8 R W 5 0 c n k g V H l w Z T 0 i U m V s Y X R p b 2 5 z a G l w S W 5 m b 0 N v b n R h a W 5 l c i I g V m F s d W U 9 I n N 7 J n F 1 b 3 Q 7 Y 2 9 s d W 1 u Q 2 9 1 b n Q m c X V v d D s 6 O C w m c X V v d D t r Z X l D b 2 x 1 b W 5 O Y W 1 l c y Z x d W 9 0 O z p b X S w m c X V v d D t x d W V y e V J l b G F 0 a W 9 u c 2 h p c H M m c X V v d D s 6 W 1 0 s J n F 1 b 3 Q 7 Y 2 9 s d W 1 u S W R l b n R p d G l l c y Z x d W 9 0 O z p b J n F 1 b 3 Q 7 U 2 V j d G l v b j E v U G F n Z T A y N S 9 D a G F u Z 2 V k I F R 5 c G U u e 0 N v b H V t b j E s M H 0 m c X V v d D s s J n F 1 b 3 Q 7 U 2 V j d G l v b j E v U G F n Z T A y N S 9 D a G F u Z 2 V k I F R 5 c G U u e 0 N v b H V t b j I s M X 0 m c X V v d D s s J n F 1 b 3 Q 7 U 2 V j d G l v b j E v U G F n Z T A y N S 9 D a G F u Z 2 V k I F R 5 c G U u e 0 N v b H V t b j M s M n 0 m c X V v d D s s J n F 1 b 3 Q 7 U 2 V j d G l v b j E v U G F n Z T A y N S 9 D a G F u Z 2 V k I F R 5 c G U u e 1 J l c G 9 y d G l u Z y B v Z i B T d X N w Z W 5 z a W 9 u I G 9 m I F J l Z G V t d G l v b n M s M 3 0 m c X V v d D s s J n F 1 b 3 Q 7 U 2 V j d G l v b j E v U G F n Z T A y N S 9 D a G F u Z 2 V k I F R 5 c G U u e 0 N v b H V t b j U s N H 0 m c X V v d D s s J n F 1 b 3 Q 7 U 2 V j d G l v b j E v U G F n Z T A y N S 9 D a G F u Z 2 V k I F R 5 c G U u e 0 N v b H V t b j Y s N X 0 m c X V v d D s s J n F 1 b 3 Q 7 U 2 V j d G l v b j E v U G F n Z T A y N S 9 D a G F u Z 2 V k I F R 5 c G U u e 0 N v b H V t b j c s N n 0 m c X V v d D s s J n F 1 b 3 Q 7 U 2 V j d G l v b j E v U G F n Z T A y N S 9 D a G F u Z 2 V k I F R 5 c G U u e 0 N v b H V t b j g s N 3 0 m c X V v d D t d L C Z x d W 9 0 O 0 N v b H V t b k N v d W 5 0 J n F 1 b 3 Q 7 O j g s J n F 1 b 3 Q 7 S 2 V 5 Q 2 9 s d W 1 u T m F t Z X M m c X V v d D s 6 W 1 0 s J n F 1 b 3 Q 7 Q 2 9 s d W 1 u S W R l b n R p d G l l c y Z x d W 9 0 O z p b J n F 1 b 3 Q 7 U 2 V j d G l v b j E v U G F n Z T A y N S 9 D a G F u Z 2 V k I F R 5 c G U u e 0 N v b H V t b j E s M H 0 m c X V v d D s s J n F 1 b 3 Q 7 U 2 V j d G l v b j E v U G F n Z T A y N S 9 D a G F u Z 2 V k I F R 5 c G U u e 0 N v b H V t b j I s M X 0 m c X V v d D s s J n F 1 b 3 Q 7 U 2 V j d G l v b j E v U G F n Z T A y N S 9 D a G F u Z 2 V k I F R 5 c G U u e 0 N v b H V t b j M s M n 0 m c X V v d D s s J n F 1 b 3 Q 7 U 2 V j d G l v b j E v U G F n Z T A y N S 9 D a G F u Z 2 V k I F R 5 c G U u e 1 J l c G 9 y d G l u Z y B v Z i B T d X N w Z W 5 z a W 9 u I G 9 m I F J l Z G V t d G l v b n M s M 3 0 m c X V v d D s s J n F 1 b 3 Q 7 U 2 V j d G l v b j E v U G F n Z T A y N S 9 D a G F u Z 2 V k I F R 5 c G U u e 0 N v b H V t b j U s N H 0 m c X V v d D s s J n F 1 b 3 Q 7 U 2 V j d G l v b j E v U G F n Z T A y N S 9 D a G F u Z 2 V k I F R 5 c G U u e 0 N v b H V t b j Y s N X 0 m c X V v d D s s J n F 1 b 3 Q 7 U 2 V j d G l v b j E v U G F n Z T A y N S 9 D a G F u Z 2 V k I F R 5 c G U u e 0 N v b H V t b j c s N n 0 m c X V v d D s s J n F 1 b 3 Q 7 U 2 V j d G l v b j E v U G F n Z T A y N S 9 D a G F u Z 2 V k I F R 5 c G U u e 0 N v b H V t b j g s N 3 0 m c X V v d D t d L C Z x d W 9 0 O 1 J l b G F 0 a W 9 u c 2 h p c E l u Z m 8 m c X V v d D s 6 W 1 1 9 I i 8 + P E V u d H J 5 I F R 5 c G U 9 I l J l c 3 V s d F R 5 c G U i I F Z h b H V l P S J z V G F i b G U i L z 4 8 R W 5 0 c n k g V H l w Z T 0 i R m l s b E 9 i a m V j d F R 5 c G U i I F Z h b H V l P S J z Q 2 9 u b m V j d G l v b k 9 u b H k i L z 4 8 R W 5 0 c n k g V H l w Z T 0 i T m F t Z V V w Z G F 0 Z W R B Z n R l c k Z p b G w i I F Z h b H V l P S J s M C I v P j w v U 3 R h Y m x l R W 5 0 c m l l c z 4 8 L 0 l 0 Z W 0 + P E l 0 Z W 0 + P E l 0 Z W 1 M b 2 N h d G l v b j 4 8 S X R l b V R 5 c G U + R m 9 y b X V s Y T w v S X R l b V R 5 c G U + P E l 0 Z W 1 Q Y X R o P l N l Y 3 R p b 2 4 x L 1 B h Z 2 U w M D I v U 2 9 1 c m N l P C 9 J d G V t U G F 0 a D 4 8 L 0 l 0 Z W 1 M b 2 N h d G l v b j 4 8 U 3 R h Y m x l R W 5 0 c m l l c y 8 + P C 9 J d G V t P j x J d G V t P j x J d G V t T G 9 j Y X R p b 2 4 + P E l 0 Z W 1 U e X B l P k Z v c m 1 1 b G E 8 L 0 l 0 Z W 1 U e X B l P j x J d G V t U G F 0 a D 5 T Z W N 0 a W 9 u M S 9 Q Y W d l M D A y L 1 B h Z 2 U x P C 9 J d G V t U G F 0 a D 4 8 L 0 l 0 Z W 1 M b 2 N h d G l v b j 4 8 U 3 R h Y m x l R W 5 0 c m l l c y 8 + P C 9 J d G V t P j x J d G V t P j x J d G V t T G 9 j Y X R p b 2 4 + P E l 0 Z W 1 U e X B l P k Z v c m 1 1 b G E 8 L 0 l 0 Z W 1 U e X B l P j x J d G V t U G F 0 a D 5 T Z W N 0 a W 9 u M S 9 Q Y W d l M D A y L 1 B y b 2 1 v d G V k J T I w S G V h Z G V y c z w v S X R l b V B h d G g + P C 9 J d G V t T G 9 j Y X R p b 2 4 + P F N 0 Y W J s Z U V u d H J p Z X M v P j w v S X R l b T 4 8 S X R l b T 4 8 S X R l b U x v Y 2 F 0 a W 9 u P j x J d G V t V H l w Z T 5 G b 3 J t d W x h P C 9 J d G V t V H l w Z T 4 8 S X R l b V B h d G g + U 2 V j d G l v b j E v U G F n Z T A w M i 9 D a G F u Z 2 V k J T I w V H l w Z T w v S X R l b V B h d G g + P C 9 J d G V t T G 9 j Y X R p b 2 4 + P F N 0 Y W J s Z U V u d H J p Z X M v P j w v S X R l b T 4 8 S X R l b T 4 8 S X R l b U x v Y 2 F 0 a W 9 u P j x J d G V t V H l w Z T 5 G b 3 J t d W x h P C 9 J d G V t V H l w Z T 4 8 S X R l b V B h d G g + U 2 V j d G l v b j E v U G F n Z T A w M S 9 T b 3 V y Y 2 U 8 L 0 l 0 Z W 1 Q Y X R o P j w v S X R l b U x v Y 2 F 0 a W 9 u P j x T d G F i b G V F b n R y a W V z L z 4 8 L 0 l 0 Z W 0 + P E l 0 Z W 0 + P E l 0 Z W 1 M b 2 N h d G l v b j 4 8 S X R l b V R 5 c G U + R m 9 y b X V s Y T w v S X R l b V R 5 c G U + P E l 0 Z W 1 Q Y X R o P l N l Y 3 R p b 2 4 x L 1 B h Z 2 U w M D E v U G F n Z T E 8 L 0 l 0 Z W 1 Q Y X R o P j w v S X R l b U x v Y 2 F 0 a W 9 u P j x T d G F i b G V F b n R y a W V z L z 4 8 L 0 l 0 Z W 0 + P E l 0 Z W 0 + P E l 0 Z W 1 M b 2 N h d G l v b j 4 8 S X R l b V R 5 c G U + R m 9 y b X V s Y T w v S X R l b V R 5 c G U + P E l 0 Z W 1 Q Y X R o P l N l Y 3 R p b 2 4 x L 1 B h Z 2 U w M D E v U H J v b W 9 0 Z W Q l M j B I Z W F k Z X J z P C 9 J d G V t U G F 0 a D 4 8 L 0 l 0 Z W 1 M b 2 N h d G l v b j 4 8 U 3 R h Y m x l R W 5 0 c m l l c y 8 + P C 9 J d G V t P j x J d G V t P j x J d G V t T G 9 j Y X R p b 2 4 + P E l 0 Z W 1 U e X B l P k Z v c m 1 1 b G E 8 L 0 l 0 Z W 1 U e X B l P j x J d G V t U G F 0 a D 5 T Z W N 0 a W 9 u M S 9 Q Y W d l M D A x L 0 N o Y W 5 n Z W Q l M j B U e X B l P C 9 J d G V t U G F 0 a D 4 8 L 0 l 0 Z W 1 M b 2 N h d G l v b j 4 8 U 3 R h Y m x l R W 5 0 c m l l c y 8 + P C 9 J d G V t P j x J d G V t P j x J d G V t T G 9 j Y X R p b 2 4 + P E l 0 Z W 1 U e X B l P k Z v c m 1 1 b G E 8 L 0 l 0 Z W 1 U e X B l P j x J d G V t U G F 0 a D 5 T Z W N 0 a W 9 u M S 9 Q Y W d l M D A z L 1 N v d X J j Z T w v S X R l b V B h d G g + P C 9 J d G V t T G 9 j Y X R p b 2 4 + P F N 0 Y W J s Z U V u d H J p Z X M v P j w v S X R l b T 4 8 S X R l b T 4 8 S X R l b U x v Y 2 F 0 a W 9 u P j x J d G V t V H l w Z T 5 G b 3 J t d W x h P C 9 J d G V t V H l w Z T 4 8 S X R l b V B h d G g + U 2 V j d G l v b j E v U G F n Z T A w M y 9 Q Y W d l M T w v S X R l b V B h d G g + P C 9 J d G V t T G 9 j Y X R p b 2 4 + P F N 0 Y W J s Z U V u d H J p Z X M v P j w v S X R l b T 4 8 S X R l b T 4 8 S X R l b U x v Y 2 F 0 a W 9 u P j x J d G V t V H l w Z T 5 G b 3 J t d W x h P C 9 J d G V t V H l w Z T 4 8 S X R l b V B h d G g + U 2 V j d G l v b j E v U G F n Z T A w M y 9 Q c m 9 t b 3 R l Z C U y M E h l Y W R l c n M 8 L 0 l 0 Z W 1 Q Y X R o P j w v S X R l b U x v Y 2 F 0 a W 9 u P j x T d G F i b G V F b n R y a W V z L z 4 8 L 0 l 0 Z W 0 + P E l 0 Z W 0 + P E l 0 Z W 1 M b 2 N h d G l v b j 4 8 S X R l b V R 5 c G U + R m 9 y b X V s Y T w v S X R l b V R 5 c G U + P E l 0 Z W 1 Q Y X R o P l N l Y 3 R p b 2 4 x L 1 B h Z 2 U w M D M v Q 2 h h b m d l Z C U y M F R 5 c G U 8 L 0 l 0 Z W 1 Q Y X R o P j w v S X R l b U x v Y 2 F 0 a W 9 u P j x T d G F i b G V F b n R y a W V z L z 4 8 L 0 l 0 Z W 0 + P E l 0 Z W 0 + P E l 0 Z W 1 M b 2 N h d G l v b j 4 8 S X R l b V R 5 c G U + R m 9 y b X V s Y T w v S X R l b V R 5 c G U + P E l 0 Z W 1 Q Y X R o P l N l Y 3 R p b 2 4 x L 1 B h Z 2 U w M D Q v U 2 9 1 c m N l P C 9 J d G V t U G F 0 a D 4 8 L 0 l 0 Z W 1 M b 2 N h d G l v b j 4 8 U 3 R h Y m x l R W 5 0 c m l l c y 8 + P C 9 J d G V t P j x J d G V t P j x J d G V t T G 9 j Y X R p b 2 4 + P E l 0 Z W 1 U e X B l P k Z v c m 1 1 b G E 8 L 0 l 0 Z W 1 U e X B l P j x J d G V t U G F 0 a D 5 T Z W N 0 a W 9 u M S 9 Q Y W d l M D A 0 L 1 B h Z 2 U x P C 9 J d G V t U G F 0 a D 4 8 L 0 l 0 Z W 1 M b 2 N h d G l v b j 4 8 U 3 R h Y m x l R W 5 0 c m l l c y 8 + P C 9 J d G V t P j x J d G V t P j x J d G V t T G 9 j Y X R p b 2 4 + P E l 0 Z W 1 U e X B l P k Z v c m 1 1 b G E 8 L 0 l 0 Z W 1 U e X B l P j x J d G V t U G F 0 a D 5 T Z W N 0 a W 9 u M S 9 Q Y W d l M D A 0 L 1 B y b 2 1 v d G V k J T I w S G V h Z G V y c z w v S X R l b V B h d G g + P C 9 J d G V t T G 9 j Y X R p b 2 4 + P F N 0 Y W J s Z U V u d H J p Z X M v P j w v S X R l b T 4 8 S X R l b T 4 8 S X R l b U x v Y 2 F 0 a W 9 u P j x J d G V t V H l w Z T 5 G b 3 J t d W x h P C 9 J d G V t V H l w Z T 4 8 S X R l b V B h d G g + U 2 V j d G l v b j E v U G F n Z T A w N C 9 D a G F u Z 2 V k J T I w V H l w Z T w v S X R l b V B h d G g + P C 9 J d G V t T G 9 j Y X R p b 2 4 + P F N 0 Y W J s Z U V u d H J p Z X M v P j w v S X R l b T 4 8 S X R l b T 4 8 S X R l b U x v Y 2 F 0 a W 9 u P j x J d G V t V H l w Z T 5 G b 3 J t d W x h P C 9 J d G V t V H l w Z T 4 8 S X R l b V B h d G g + U 2 V j d G l v b j E v U G F n Z T A w N S 9 T b 3 V y Y 2 U 8 L 0 l 0 Z W 1 Q Y X R o P j w v S X R l b U x v Y 2 F 0 a W 9 u P j x T d G F i b G V F b n R y a W V z L z 4 8 L 0 l 0 Z W 0 + P E l 0 Z W 0 + P E l 0 Z W 1 M b 2 N h d G l v b j 4 8 S X R l b V R 5 c G U + R m 9 y b X V s Y T w v S X R l b V R 5 c G U + P E l 0 Z W 1 Q Y X R o P l N l Y 3 R p b 2 4 x L 1 B h Z 2 U w M D U v U G F n Z T E 8 L 0 l 0 Z W 1 Q Y X R o P j w v S X R l b U x v Y 2 F 0 a W 9 u P j x T d G F i b G V F b n R y a W V z L z 4 8 L 0 l 0 Z W 0 + P E l 0 Z W 0 + P E l 0 Z W 1 M b 2 N h d G l v b j 4 8 S X R l b V R 5 c G U + R m 9 y b X V s Y T w v S X R l b V R 5 c G U + P E l 0 Z W 1 Q Y X R o P l N l Y 3 R p b 2 4 x L 1 B h Z 2 U w M D U v U H J v b W 9 0 Z W Q l M j B I Z W F k Z X J z P C 9 J d G V t U G F 0 a D 4 8 L 0 l 0 Z W 1 M b 2 N h d G l v b j 4 8 U 3 R h Y m x l R W 5 0 c m l l c y 8 + P C 9 J d G V t P j x J d G V t P j x J d G V t T G 9 j Y X R p b 2 4 + P E l 0 Z W 1 U e X B l P k Z v c m 1 1 b G E 8 L 0 l 0 Z W 1 U e X B l P j x J d G V t U G F 0 a D 5 T Z W N 0 a W 9 u M S 9 Q Y W d l M D A 1 L 0 N o Y W 5 n Z W Q l M j B U e X B l P C 9 J d G V t U G F 0 a D 4 8 L 0 l 0 Z W 1 M b 2 N h d G l v b j 4 8 U 3 R h Y m x l R W 5 0 c m l l c y 8 + P C 9 J d G V t P j x J d G V t P j x J d G V t T G 9 j Y X R p b 2 4 + P E l 0 Z W 1 U e X B l P k Z v c m 1 1 b G E 8 L 0 l 0 Z W 1 U e X B l P j x J d G V t U G F 0 a D 5 T Z W N 0 a W 9 u M S 9 Q Y W d l M D A 2 L 1 N v d X J j Z T w v S X R l b V B h d G g + P C 9 J d G V t T G 9 j Y X R p b 2 4 + P F N 0 Y W J s Z U V u d H J p Z X M v P j w v S X R l b T 4 8 S X R l b T 4 8 S X R l b U x v Y 2 F 0 a W 9 u P j x J d G V t V H l w Z T 5 G b 3 J t d W x h P C 9 J d G V t V H l w Z T 4 8 S X R l b V B h d G g + U 2 V j d G l v b j E v U G F n Z T A w N i 9 Q Y W d l M T w v S X R l b V B h d G g + P C 9 J d G V t T G 9 j Y X R p b 2 4 + P F N 0 Y W J s Z U V u d H J p Z X M v P j w v S X R l b T 4 8 S X R l b T 4 8 S X R l b U x v Y 2 F 0 a W 9 u P j x J d G V t V H l w Z T 5 G b 3 J t d W x h P C 9 J d G V t V H l w Z T 4 8 S X R l b V B h d G g + U 2 V j d G l v b j E v U G F n Z T A w N i 9 Q c m 9 t b 3 R l Z C U y M E h l Y W R l c n M 8 L 0 l 0 Z W 1 Q Y X R o P j w v S X R l b U x v Y 2 F 0 a W 9 u P j x T d G F i b G V F b n R y a W V z L z 4 8 L 0 l 0 Z W 0 + P E l 0 Z W 0 + P E l 0 Z W 1 M b 2 N h d G l v b j 4 8 S X R l b V R 5 c G U + R m 9 y b X V s Y T w v S X R l b V R 5 c G U + P E l 0 Z W 1 Q Y X R o P l N l Y 3 R p b 2 4 x L 1 B h Z 2 U w M D Y v Q 2 h h b m d l Z C U y M F R 5 c G U 8 L 0 l 0 Z W 1 Q Y X R o P j w v S X R l b U x v Y 2 F 0 a W 9 u P j x T d G F i b G V F b n R y a W V z L z 4 8 L 0 l 0 Z W 0 + P E l 0 Z W 0 + P E l 0 Z W 1 M b 2 N h d G l v b j 4 8 S X R l b V R 5 c G U + R m 9 y b X V s Y T w v S X R l b V R 5 c G U + P E l 0 Z W 1 Q Y X R o P l N l Y 3 R p b 2 4 x L 1 B h Z 2 U w M D c v U 2 9 1 c m N l P C 9 J d G V t U G F 0 a D 4 8 L 0 l 0 Z W 1 M b 2 N h d G l v b j 4 8 U 3 R h Y m x l R W 5 0 c m l l c y 8 + P C 9 J d G V t P j x J d G V t P j x J d G V t T G 9 j Y X R p b 2 4 + P E l 0 Z W 1 U e X B l P k Z v c m 1 1 b G E 8 L 0 l 0 Z W 1 U e X B l P j x J d G V t U G F 0 a D 5 T Z W N 0 a W 9 u M S 9 Q Y W d l M D A 3 L 1 B h Z 2 U x P C 9 J d G V t U G F 0 a D 4 8 L 0 l 0 Z W 1 M b 2 N h d G l v b j 4 8 U 3 R h Y m x l R W 5 0 c m l l c y 8 + P C 9 J d G V t P j x J d G V t P j x J d G V t T G 9 j Y X R p b 2 4 + P E l 0 Z W 1 U e X B l P k Z v c m 1 1 b G E 8 L 0 l 0 Z W 1 U e X B l P j x J d G V t U G F 0 a D 5 T Z W N 0 a W 9 u M S 9 Q Y W d l M D A 3 L 1 B y b 2 1 v d G V k J T I w S G V h Z G V y c z w v S X R l b V B h d G g + P C 9 J d G V t T G 9 j Y X R p b 2 4 + P F N 0 Y W J s Z U V u d H J p Z X M v P j w v S X R l b T 4 8 S X R l b T 4 8 S X R l b U x v Y 2 F 0 a W 9 u P j x J d G V t V H l w Z T 5 G b 3 J t d W x h P C 9 J d G V t V H l w Z T 4 8 S X R l b V B h d G g + U 2 V j d G l v b j E v U G F n Z T A w N y 9 D a G F u Z 2 V k J T I w V H l w Z T w v S X R l b V B h d G g + P C 9 J d G V t T G 9 j Y X R p b 2 4 + P F N 0 Y W J s Z U V u d H J p Z X M v P j w v S X R l b T 4 8 S X R l b T 4 8 S X R l b U x v Y 2 F 0 a W 9 u P j x J d G V t V H l w Z T 5 G b 3 J t d W x h P C 9 J d G V t V H l w Z T 4 8 S X R l b V B h d G g + U 2 V j d G l v b j E v U G F n Z T A w O C 9 T b 3 V y Y 2 U 8 L 0 l 0 Z W 1 Q Y X R o P j w v S X R l b U x v Y 2 F 0 a W 9 u P j x T d G F i b G V F b n R y a W V z L z 4 8 L 0 l 0 Z W 0 + P E l 0 Z W 0 + P E l 0 Z W 1 M b 2 N h d G l v b j 4 8 S X R l b V R 5 c G U + R m 9 y b X V s Y T w v S X R l b V R 5 c G U + P E l 0 Z W 1 Q Y X R o P l N l Y 3 R p b 2 4 x L 1 B h Z 2 U w M D g v U G F n Z T E 8 L 0 l 0 Z W 1 Q Y X R o P j w v S X R l b U x v Y 2 F 0 a W 9 u P j x T d G F i b G V F b n R y a W V z L z 4 8 L 0 l 0 Z W 0 + P E l 0 Z W 0 + P E l 0 Z W 1 M b 2 N h d G l v b j 4 8 S X R l b V R 5 c G U + R m 9 y b X V s Y T w v S X R l b V R 5 c G U + P E l 0 Z W 1 Q Y X R o P l N l Y 3 R p b 2 4 x L 1 B h Z 2 U w M D g v U H J v b W 9 0 Z W Q l M j B I Z W F k Z X J z P C 9 J d G V t U G F 0 a D 4 8 L 0 l 0 Z W 1 M b 2 N h d G l v b j 4 8 U 3 R h Y m x l R W 5 0 c m l l c y 8 + P C 9 J d G V t P j x J d G V t P j x J d G V t T G 9 j Y X R p b 2 4 + P E l 0 Z W 1 U e X B l P k Z v c m 1 1 b G E 8 L 0 l 0 Z W 1 U e X B l P j x J d G V t U G F 0 a D 5 T Z W N 0 a W 9 u M S 9 Q Y W d l M D A 4 L 0 N o Y W 5 n Z W Q l M j B U e X B l P C 9 J d G V t U G F 0 a D 4 8 L 0 l 0 Z W 1 M b 2 N h d G l v b j 4 8 U 3 R h Y m x l R W 5 0 c m l l c y 8 + P C 9 J d G V t P j x J d G V t P j x J d G V t T G 9 j Y X R p b 2 4 + P E l 0 Z W 1 U e X B l P k Z v c m 1 1 b G E 8 L 0 l 0 Z W 1 U e X B l P j x J d G V t U G F 0 a D 5 T Z W N 0 a W 9 u M S 9 Q Y W d l M D A 5 L 1 N v d X J j Z T w v S X R l b V B h d G g + P C 9 J d G V t T G 9 j Y X R p b 2 4 + P F N 0 Y W J s Z U V u d H J p Z X M v P j w v S X R l b T 4 8 S X R l b T 4 8 S X R l b U x v Y 2 F 0 a W 9 u P j x J d G V t V H l w Z T 5 G b 3 J t d W x h P C 9 J d G V t V H l w Z T 4 8 S X R l b V B h d G g + U 2 V j d G l v b j E v U G F n Z T A w O S 9 Q Y W d l M T w v S X R l b V B h d G g + P C 9 J d G V t T G 9 j Y X R p b 2 4 + P F N 0 Y W J s Z U V u d H J p Z X M v P j w v S X R l b T 4 8 S X R l b T 4 8 S X R l b U x v Y 2 F 0 a W 9 u P j x J d G V t V H l w Z T 5 G b 3 J t d W x h P C 9 J d G V t V H l w Z T 4 8 S X R l b V B h d G g + U 2 V j d G l v b j E v U G F n Z T A w O S 9 Q c m 9 t b 3 R l Z C U y M E h l Y W R l c n M 8 L 0 l 0 Z W 1 Q Y X R o P j w v S X R l b U x v Y 2 F 0 a W 9 u P j x T d G F i b G V F b n R y a W V z L z 4 8 L 0 l 0 Z W 0 + P E l 0 Z W 0 + P E l 0 Z W 1 M b 2 N h d G l v b j 4 8 S X R l b V R 5 c G U + R m 9 y b X V s Y T w v S X R l b V R 5 c G U + P E l 0 Z W 1 Q Y X R o P l N l Y 3 R p b 2 4 x L 1 B h Z 2 U w M D k v Q 2 h h b m d l Z C U y M F R 5 c G U 8 L 0 l 0 Z W 1 Q Y X R o P j w v S X R l b U x v Y 2 F 0 a W 9 u P j x T d G F i b G V F b n R y a W V z L z 4 8 L 0 l 0 Z W 0 + P E l 0 Z W 0 + P E l 0 Z W 1 M b 2 N h d G l v b j 4 8 S X R l b V R 5 c G U + R m 9 y b X V s Y T w v S X R l b V R 5 c G U + P E l 0 Z W 1 Q Y X R o P l N l Y 3 R p b 2 4 x L 1 B h Z 2 U w M T A v U 2 9 1 c m N l P C 9 J d G V t U G F 0 a D 4 8 L 0 l 0 Z W 1 M b 2 N h d G l v b j 4 8 U 3 R h Y m x l R W 5 0 c m l l c y 8 + P C 9 J d G V t P j x J d G V t P j x J d G V t T G 9 j Y X R p b 2 4 + P E l 0 Z W 1 U e X B l P k Z v c m 1 1 b G E 8 L 0 l 0 Z W 1 U e X B l P j x J d G V t U G F 0 a D 5 T Z W N 0 a W 9 u M S 9 Q Y W d l M D E w L 1 B h Z 2 U x P C 9 J d G V t U G F 0 a D 4 8 L 0 l 0 Z W 1 M b 2 N h d G l v b j 4 8 U 3 R h Y m x l R W 5 0 c m l l c y 8 + P C 9 J d G V t P j x J d G V t P j x J d G V t T G 9 j Y X R p b 2 4 + P E l 0 Z W 1 U e X B l P k Z v c m 1 1 b G E 8 L 0 l 0 Z W 1 U e X B l P j x J d G V t U G F 0 a D 5 T Z W N 0 a W 9 u M S 9 Q Y W d l M D E w L 1 B y b 2 1 v d G V k J T I w S G V h Z G V y c z w v S X R l b V B h d G g + P C 9 J d G V t T G 9 j Y X R p b 2 4 + P F N 0 Y W J s Z U V u d H J p Z X M v P j w v S X R l b T 4 8 S X R l b T 4 8 S X R l b U x v Y 2 F 0 a W 9 u P j x J d G V t V H l w Z T 5 G b 3 J t d W x h P C 9 J d G V t V H l w Z T 4 8 S X R l b V B h d G g + U 2 V j d G l v b j E v U G F n Z T A x M C 9 D a G F u Z 2 V k J T I w V H l w Z T w v S X R l b V B h d G g + P C 9 J d G V t T G 9 j Y X R p b 2 4 + P F N 0 Y W J s Z U V u d H J p Z X M v P j w v S X R l b T 4 8 S X R l b T 4 8 S X R l b U x v Y 2 F 0 a W 9 u P j x J d G V t V H l w Z T 5 G b 3 J t d W x h P C 9 J d G V t V H l w Z T 4 8 S X R l b V B h d G g + U 2 V j d G l v b j E v U G F n Z T A x M S 9 T b 3 V y Y 2 U 8 L 0 l 0 Z W 1 Q Y X R o P j w v S X R l b U x v Y 2 F 0 a W 9 u P j x T d G F i b G V F b n R y a W V z L z 4 8 L 0 l 0 Z W 0 + P E l 0 Z W 0 + P E l 0 Z W 1 M b 2 N h d G l v b j 4 8 S X R l b V R 5 c G U + R m 9 y b X V s Y T w v S X R l b V R 5 c G U + P E l 0 Z W 1 Q Y X R o P l N l Y 3 R p b 2 4 x L 1 B h Z 2 U w M T E v U G F n Z T E 8 L 0 l 0 Z W 1 Q Y X R o P j w v S X R l b U x v Y 2 F 0 a W 9 u P j x T d G F i b G V F b n R y a W V z L z 4 8 L 0 l 0 Z W 0 + P E l 0 Z W 0 + P E l 0 Z W 1 M b 2 N h d G l v b j 4 8 S X R l b V R 5 c G U + R m 9 y b X V s Y T w v S X R l b V R 5 c G U + P E l 0 Z W 1 Q Y X R o P l N l Y 3 R p b 2 4 x L 1 B h Z 2 U w M T E v Q 2 h h b m d l Z C U y M F R 5 c G U 8 L 0 l 0 Z W 1 Q Y X R o P j w v S X R l b U x v Y 2 F 0 a W 9 u P j x T d G F i b G V F b n R y a W V z L z 4 8 L 0 l 0 Z W 0 + P E l 0 Z W 0 + P E l 0 Z W 1 M b 2 N h d G l v b j 4 8 S X R l b V R 5 c G U + R m 9 y b X V s Y T w v S X R l b V R 5 c G U + P E l 0 Z W 1 Q Y X R o P l N l Y 3 R p b 2 4 x L 1 B h Z 2 U w M T I v U 2 9 1 c m N l P C 9 J d G V t U G F 0 a D 4 8 L 0 l 0 Z W 1 M b 2 N h d G l v b j 4 8 U 3 R h Y m x l R W 5 0 c m l l c y 8 + P C 9 J d G V t P j x J d G V t P j x J d G V t T G 9 j Y X R p b 2 4 + P E l 0 Z W 1 U e X B l P k Z v c m 1 1 b G E 8 L 0 l 0 Z W 1 U e X B l P j x J d G V t U G F 0 a D 5 T Z W N 0 a W 9 u M S 9 Q Y W d l M D E y L 1 B h Z 2 U x P C 9 J d G V t U G F 0 a D 4 8 L 0 l 0 Z W 1 M b 2 N h d G l v b j 4 8 U 3 R h Y m x l R W 5 0 c m l l c y 8 + P C 9 J d G V t P j x J d G V t P j x J d G V t T G 9 j Y X R p b 2 4 + P E l 0 Z W 1 U e X B l P k Z v c m 1 1 b G E 8 L 0 l 0 Z W 1 U e X B l P j x J d G V t U G F 0 a D 5 T Z W N 0 a W 9 u M S 9 Q Y W d l M D E z L 1 N v d X J j Z T w v S X R l b V B h d G g + P C 9 J d G V t T G 9 j Y X R p b 2 4 + P F N 0 Y W J s Z U V u d H J p Z X M v P j w v S X R l b T 4 8 S X R l b T 4 8 S X R l b U x v Y 2 F 0 a W 9 u P j x J d G V t V H l w Z T 5 G b 3 J t d W x h P C 9 J d G V t V H l w Z T 4 8 S X R l b V B h d G g + U 2 V j d G l v b j E v U G F n Z T A x M y 9 Q Y W d l M T w v S X R l b V B h d G g + P C 9 J d G V t T G 9 j Y X R p b 2 4 + P F N 0 Y W J s Z U V u d H J p Z X M v P j w v S X R l b T 4 8 S X R l b T 4 8 S X R l b U x v Y 2 F 0 a W 9 u P j x J d G V t V H l w Z T 5 G b 3 J t d W x h P C 9 J d G V t V H l w Z T 4 8 S X R l b V B h d G g + U 2 V j d G l v b j E v U G F n Z T A x M y 9 Q c m 9 t b 3 R l Z C U y M E h l Y W R l c n M 8 L 0 l 0 Z W 1 Q Y X R o P j w v S X R l b U x v Y 2 F 0 a W 9 u P j x T d G F i b G V F b n R y a W V z L z 4 8 L 0 l 0 Z W 0 + P E l 0 Z W 0 + P E l 0 Z W 1 M b 2 N h d G l v b j 4 8 S X R l b V R 5 c G U + R m 9 y b X V s Y T w v S X R l b V R 5 c G U + P E l 0 Z W 1 Q Y X R o P l N l Y 3 R p b 2 4 x L 1 B h Z 2 U w M T M v Q 2 h h b m d l Z C U y M F R 5 c G U 8 L 0 l 0 Z W 1 Q Y X R o P j w v S X R l b U x v Y 2 F 0 a W 9 u P j x T d G F i b G V F b n R y a W V z L z 4 8 L 0 l 0 Z W 0 + P E l 0 Z W 0 + P E l 0 Z W 1 M b 2 N h d G l v b j 4 8 S X R l b V R 5 c G U + R m 9 y b X V s Y T w v S X R l b V R 5 c G U + P E l 0 Z W 1 Q Y X R o P l N l Y 3 R p b 2 4 x L 1 B h Z 2 U w M T Q v U 2 9 1 c m N l P C 9 J d G V t U G F 0 a D 4 8 L 0 l 0 Z W 1 M b 2 N h d G l v b j 4 8 U 3 R h Y m x l R W 5 0 c m l l c y 8 + P C 9 J d G V t P j x J d G V t P j x J d G V t T G 9 j Y X R p b 2 4 + P E l 0 Z W 1 U e X B l P k Z v c m 1 1 b G E 8 L 0 l 0 Z W 1 U e X B l P j x J d G V t U G F 0 a D 5 T Z W N 0 a W 9 u M S 9 Q Y W d l M D E 0 L 1 B h Z 2 U x P C 9 J d G V t U G F 0 a D 4 8 L 0 l 0 Z W 1 M b 2 N h d G l v b j 4 8 U 3 R h Y m x l R W 5 0 c m l l c y 8 + P C 9 J d G V t P j x J d G V t P j x J d G V t T G 9 j Y X R p b 2 4 + P E l 0 Z W 1 U e X B l P k Z v c m 1 1 b G E 8 L 0 l 0 Z W 1 U e X B l P j x J d G V t U G F 0 a D 5 T Z W N 0 a W 9 u M S 9 Q Y W d l M D E 0 L 1 B y b 2 1 v d G V k J T I w S G V h Z G V y c z w v S X R l b V B h d G g + P C 9 J d G V t T G 9 j Y X R p b 2 4 + P F N 0 Y W J s Z U V u d H J p Z X M v P j w v S X R l b T 4 8 S X R l b T 4 8 S X R l b U x v Y 2 F 0 a W 9 u P j x J d G V t V H l w Z T 5 G b 3 J t d W x h P C 9 J d G V t V H l w Z T 4 8 S X R l b V B h d G g + U 2 V j d G l v b j E v U G F n Z T A x N C 9 D a G F u Z 2 V k J T I w V H l w Z T w v S X R l b V B h d G g + P C 9 J d G V t T G 9 j Y X R p b 2 4 + P F N 0 Y W J s Z U V u d H J p Z X M v P j w v S X R l b T 4 8 S X R l b T 4 8 S X R l b U x v Y 2 F 0 a W 9 u P j x J d G V t V H l w Z T 5 G b 3 J t d W x h P C 9 J d G V t V H l w Z T 4 8 S X R l b V B h d G g + U 2 V j d G l v b j E v U G F n Z T A x N S 9 T b 3 V y Y 2 U 8 L 0 l 0 Z W 1 Q Y X R o P j w v S X R l b U x v Y 2 F 0 a W 9 u P j x T d G F i b G V F b n R y a W V z L z 4 8 L 0 l 0 Z W 0 + P E l 0 Z W 0 + P E l 0 Z W 1 M b 2 N h d G l v b j 4 8 S X R l b V R 5 c G U + R m 9 y b X V s Y T w v S X R l b V R 5 c G U + P E l 0 Z W 1 Q Y X R o P l N l Y 3 R p b 2 4 x L 1 B h Z 2 U w M T U v U G F n Z T E 8 L 0 l 0 Z W 1 Q Y X R o P j w v S X R l b U x v Y 2 F 0 a W 9 u P j x T d G F i b G V F b n R y a W V z L z 4 8 L 0 l 0 Z W 0 + P E l 0 Z W 0 + P E l 0 Z W 1 M b 2 N h d G l v b j 4 8 S X R l b V R 5 c G U + R m 9 y b X V s Y T w v S X R l b V R 5 c G U + P E l 0 Z W 1 Q Y X R o P l N l Y 3 R p b 2 4 x L 1 B h Z 2 U w M T U v U H J v b W 9 0 Z W Q l M j B I Z W F k Z X J z P C 9 J d G V t U G F 0 a D 4 8 L 0 l 0 Z W 1 M b 2 N h d G l v b j 4 8 U 3 R h Y m x l R W 5 0 c m l l c y 8 + P C 9 J d G V t P j x J d G V t P j x J d G V t T G 9 j Y X R p b 2 4 + P E l 0 Z W 1 U e X B l P k Z v c m 1 1 b G E 8 L 0 l 0 Z W 1 U e X B l P j x J d G V t U G F 0 a D 5 T Z W N 0 a W 9 u M S 9 Q Y W d l M D E 1 L 0 N o Y W 5 n Z W Q l M j B U e X B l P C 9 J d G V t U G F 0 a D 4 8 L 0 l 0 Z W 1 M b 2 N h d G l v b j 4 8 U 3 R h Y m x l R W 5 0 c m l l c y 8 + P C 9 J d G V t P j x J d G V t P j x J d G V t T G 9 j Y X R p b 2 4 + P E l 0 Z W 1 U e X B l P k Z v c m 1 1 b G E 8 L 0 l 0 Z W 1 U e X B l P j x J d G V t U G F 0 a D 5 T Z W N 0 a W 9 u M S 9 Q Y W d l M D E 2 L 1 N v d X J j Z T w v S X R l b V B h d G g + P C 9 J d G V t T G 9 j Y X R p b 2 4 + P F N 0 Y W J s Z U V u d H J p Z X M v P j w v S X R l b T 4 8 S X R l b T 4 8 S X R l b U x v Y 2 F 0 a W 9 u P j x J d G V t V H l w Z T 5 G b 3 J t d W x h P C 9 J d G V t V H l w Z T 4 8 S X R l b V B h d G g + U 2 V j d G l v b j E v U G F n Z T A x N i 9 Q Y W d l M T w v S X R l b V B h d G g + P C 9 J d G V t T G 9 j Y X R p b 2 4 + P F N 0 Y W J s Z U V u d H J p Z X M v P j w v S X R l b T 4 8 S X R l b T 4 8 S X R l b U x v Y 2 F 0 a W 9 u P j x J d G V t V H l w Z T 5 G b 3 J t d W x h P C 9 J d G V t V H l w Z T 4 8 S X R l b V B h d G g + U 2 V j d G l v b j E v U G F n Z T A x N i 9 Q c m 9 t b 3 R l Z C U y M E h l Y W R l c n M 8 L 0 l 0 Z W 1 Q Y X R o P j w v S X R l b U x v Y 2 F 0 a W 9 u P j x T d G F i b G V F b n R y a W V z L z 4 8 L 0 l 0 Z W 0 + P E l 0 Z W 0 + P E l 0 Z W 1 M b 2 N h d G l v b j 4 8 S X R l b V R 5 c G U + R m 9 y b X V s Y T w v S X R l b V R 5 c G U + P E l 0 Z W 1 Q Y X R o P l N l Y 3 R p b 2 4 x L 1 B h Z 2 U w M T Y v Q 2 h h b m d l Z C U y M F R 5 c G U 8 L 0 l 0 Z W 1 Q Y X R o P j w v S X R l b U x v Y 2 F 0 a W 9 u P j x T d G F i b G V F b n R y a W V z L z 4 8 L 0 l 0 Z W 0 + P E l 0 Z W 0 + P E l 0 Z W 1 M b 2 N h d G l v b j 4 8 S X R l b V R 5 c G U + R m 9 y b X V s Y T w v S X R l b V R 5 c G U + P E l 0 Z W 1 Q Y X R o P l N l Y 3 R p b 2 4 x L 1 B h Z 2 U w M T c v U 2 9 1 c m N l P C 9 J d G V t U G F 0 a D 4 8 L 0 l 0 Z W 1 M b 2 N h d G l v b j 4 8 U 3 R h Y m x l R W 5 0 c m l l c y 8 + P C 9 J d G V t P j x J d G V t P j x J d G V t T G 9 j Y X R p b 2 4 + P E l 0 Z W 1 U e X B l P k Z v c m 1 1 b G E 8 L 0 l 0 Z W 1 U e X B l P j x J d G V t U G F 0 a D 5 T Z W N 0 a W 9 u M S 9 Q Y W d l M D E 3 L 1 B h Z 2 U x P C 9 J d G V t U G F 0 a D 4 8 L 0 l 0 Z W 1 M b 2 N h d G l v b j 4 8 U 3 R h Y m x l R W 5 0 c m l l c y 8 + P C 9 J d G V t P j x J d G V t P j x J d G V t T G 9 j Y X R p b 2 4 + P E l 0 Z W 1 U e X B l P k Z v c m 1 1 b G E 8 L 0 l 0 Z W 1 U e X B l P j x J d G V t U G F 0 a D 5 T Z W N 0 a W 9 u M S 9 Q Y W d l M D E 3 L 1 B y b 2 1 v d G V k J T I w S G V h Z G V y c z w v S X R l b V B h d G g + P C 9 J d G V t T G 9 j Y X R p b 2 4 + P F N 0 Y W J s Z U V u d H J p Z X M v P j w v S X R l b T 4 8 S X R l b T 4 8 S X R l b U x v Y 2 F 0 a W 9 u P j x J d G V t V H l w Z T 5 G b 3 J t d W x h P C 9 J d G V t V H l w Z T 4 8 S X R l b V B h d G g + U 2 V j d G l v b j E v U G F n Z T A x N y 9 D a G F u Z 2 V k J T I w V H l w Z T w v S X R l b V B h d G g + P C 9 J d G V t T G 9 j Y X R p b 2 4 + P F N 0 Y W J s Z U V u d H J p Z X M v P j w v S X R l b T 4 8 S X R l b T 4 8 S X R l b U x v Y 2 F 0 a W 9 u P j x J d G V t V H l w Z T 5 G b 3 J t d W x h P C 9 J d G V t V H l w Z T 4 8 S X R l b V B h d G g + U 2 V j d G l v b j E v U G F n Z T A x O C 9 T b 3 V y Y 2 U 8 L 0 l 0 Z W 1 Q Y X R o P j w v S X R l b U x v Y 2 F 0 a W 9 u P j x T d G F i b G V F b n R y a W V z L z 4 8 L 0 l 0 Z W 0 + P E l 0 Z W 0 + P E l 0 Z W 1 M b 2 N h d G l v b j 4 8 S X R l b V R 5 c G U + R m 9 y b X V s Y T w v S X R l b V R 5 c G U + P E l 0 Z W 1 Q Y X R o P l N l Y 3 R p b 2 4 x L 1 B h Z 2 U w M T g v U G F n Z T E 8 L 0 l 0 Z W 1 Q Y X R o P j w v S X R l b U x v Y 2 F 0 a W 9 u P j x T d G F i b G V F b n R y a W V z L z 4 8 L 0 l 0 Z W 0 + P E l 0 Z W 0 + P E l 0 Z W 1 M b 2 N h d G l v b j 4 8 S X R l b V R 5 c G U + R m 9 y b X V s Y T w v S X R l b V R 5 c G U + P E l 0 Z W 1 Q Y X R o P l N l Y 3 R p b 2 4 x L 1 B h Z 2 U w M T g v U H J v b W 9 0 Z W Q l M j B I Z W F k Z X J z P C 9 J d G V t U G F 0 a D 4 8 L 0 l 0 Z W 1 M b 2 N h d G l v b j 4 8 U 3 R h Y m x l R W 5 0 c m l l c y 8 + P C 9 J d G V t P j x J d G V t P j x J d G V t T G 9 j Y X R p b 2 4 + P E l 0 Z W 1 U e X B l P k Z v c m 1 1 b G E 8 L 0 l 0 Z W 1 U e X B l P j x J d G V t U G F 0 a D 5 T Z W N 0 a W 9 u M S 9 Q Y W d l M D E 4 L 0 N o Y W 5 n Z W Q l M j B U e X B l P C 9 J d G V t U G F 0 a D 4 8 L 0 l 0 Z W 1 M b 2 N h d G l v b j 4 8 U 3 R h Y m x l R W 5 0 c m l l c y 8 + P C 9 J d G V t P j x J d G V t P j x J d G V t T G 9 j Y X R p b 2 4 + P E l 0 Z W 1 U e X B l P k Z v c m 1 1 b G E 8 L 0 l 0 Z W 1 U e X B l P j x J d G V t U G F 0 a D 5 T Z W N 0 a W 9 u M S 9 Q Y W d l M D E 5 L 1 N v d X J j Z T w v S X R l b V B h d G g + P C 9 J d G V t T G 9 j Y X R p b 2 4 + P F N 0 Y W J s Z U V u d H J p Z X M v P j w v S X R l b T 4 8 S X R l b T 4 8 S X R l b U x v Y 2 F 0 a W 9 u P j x J d G V t V H l w Z T 5 G b 3 J t d W x h P C 9 J d G V t V H l w Z T 4 8 S X R l b V B h d G g + U 2 V j d G l v b j E v U G F n Z T A x O S 9 Q Y W d l M T w v S X R l b V B h d G g + P C 9 J d G V t T G 9 j Y X R p b 2 4 + P F N 0 Y W J s Z U V u d H J p Z X M v P j w v S X R l b T 4 8 S X R l b T 4 8 S X R l b U x v Y 2 F 0 a W 9 u P j x J d G V t V H l w Z T 5 G b 3 J t d W x h P C 9 J d G V t V H l w Z T 4 8 S X R l b V B h d G g + U 2 V j d G l v b j E v U G F n Z T A x O S 9 Q c m 9 t b 3 R l Z C U y M E h l Y W R l c n M 8 L 0 l 0 Z W 1 Q Y X R o P j w v S X R l b U x v Y 2 F 0 a W 9 u P j x T d G F i b G V F b n R y a W V z L z 4 8 L 0 l 0 Z W 0 + P E l 0 Z W 0 + P E l 0 Z W 1 M b 2 N h d G l v b j 4 8 S X R l b V R 5 c G U + R m 9 y b X V s Y T w v S X R l b V R 5 c G U + P E l 0 Z W 1 Q Y X R o P l N l Y 3 R p b 2 4 x L 1 B h Z 2 U w M T k v Q 2 h h b m d l Z C U y M F R 5 c G U 8 L 0 l 0 Z W 1 Q Y X R o P j w v S X R l b U x v Y 2 F 0 a W 9 u P j x T d G F i b G V F b n R y a W V z L z 4 8 L 0 l 0 Z W 0 + P E l 0 Z W 0 + P E l 0 Z W 1 M b 2 N h d G l v b j 4 8 S X R l b V R 5 c G U + R m 9 y b X V s Y T w v S X R l b V R 5 c G U + P E l 0 Z W 1 Q Y X R o P l N l Y 3 R p b 2 4 x L 1 B h Z 2 U w M j A v U 2 9 1 c m N l P C 9 J d G V t U G F 0 a D 4 8 L 0 l 0 Z W 1 M b 2 N h d G l v b j 4 8 U 3 R h Y m x l R W 5 0 c m l l c y 8 + P C 9 J d G V t P j x J d G V t P j x J d G V t T G 9 j Y X R p b 2 4 + P E l 0 Z W 1 U e X B l P k Z v c m 1 1 b G E 8 L 0 l 0 Z W 1 U e X B l P j x J d G V t U G F 0 a D 5 T Z W N 0 a W 9 u M S 9 Q Y W d l M D I w L 1 B h Z 2 U x P C 9 J d G V t U G F 0 a D 4 8 L 0 l 0 Z W 1 M b 2 N h d G l v b j 4 8 U 3 R h Y m x l R W 5 0 c m l l c y 8 + P C 9 J d G V t P j x J d G V t P j x J d G V t T G 9 j Y X R p b 2 4 + P E l 0 Z W 1 U e X B l P k Z v c m 1 1 b G E 8 L 0 l 0 Z W 1 U e X B l P j x J d G V t U G F 0 a D 5 T Z W N 0 a W 9 u M S 9 Q Y W d l M D I w L 1 B y b 2 1 v d G V k J T I w S G V h Z G V y c z w v S X R l b V B h d G g + P C 9 J d G V t T G 9 j Y X R p b 2 4 + P F N 0 Y W J s Z U V u d H J p Z X M v P j w v S X R l b T 4 8 S X R l b T 4 8 S X R l b U x v Y 2 F 0 a W 9 u P j x J d G V t V H l w Z T 5 G b 3 J t d W x h P C 9 J d G V t V H l w Z T 4 8 S X R l b V B h d G g + U 2 V j d G l v b j E v U G F n Z T A y M C 9 D a G F u Z 2 V k J T I w V H l w Z T w v S X R l b V B h d G g + P C 9 J d G V t T G 9 j Y X R p b 2 4 + P F N 0 Y W J s Z U V u d H J p Z X M v P j w v S X R l b T 4 8 S X R l b T 4 8 S X R l b U x v Y 2 F 0 a W 9 u P j x J d G V t V H l w Z T 5 G b 3 J t d W x h P C 9 J d G V t V H l w Z T 4 8 S X R l b V B h d G g + U 2 V j d G l v b j E v U G F n Z T A y M S 9 T b 3 V y Y 2 U 8 L 0 l 0 Z W 1 Q Y X R o P j w v S X R l b U x v Y 2 F 0 a W 9 u P j x T d G F i b G V F b n R y a W V z L z 4 8 L 0 l 0 Z W 0 + P E l 0 Z W 0 + P E l 0 Z W 1 M b 2 N h d G l v b j 4 8 S X R l b V R 5 c G U + R m 9 y b X V s Y T w v S X R l b V R 5 c G U + P E l 0 Z W 1 Q Y X R o P l N l Y 3 R p b 2 4 x L 1 B h Z 2 U w M j E v U G F n Z T E 8 L 0 l 0 Z W 1 Q Y X R o P j w v S X R l b U x v Y 2 F 0 a W 9 u P j x T d G F i b G V F b n R y a W V z L z 4 8 L 0 l 0 Z W 0 + P E l 0 Z W 0 + P E l 0 Z W 1 M b 2 N h d G l v b j 4 8 S X R l b V R 5 c G U + R m 9 y b X V s Y T w v S X R l b V R 5 c G U + P E l 0 Z W 1 Q Y X R o P l N l Y 3 R p b 2 4 x L 1 B h Z 2 U w M j I v U 2 9 1 c m N l P C 9 J d G V t U G F 0 a D 4 8 L 0 l 0 Z W 1 M b 2 N h d G l v b j 4 8 U 3 R h Y m x l R W 5 0 c m l l c y 8 + P C 9 J d G V t P j x J d G V t P j x J d G V t T G 9 j Y X R p b 2 4 + P E l 0 Z W 1 U e X B l P k Z v c m 1 1 b G E 8 L 0 l 0 Z W 1 U e X B l P j x J d G V t U G F 0 a D 5 T Z W N 0 a W 9 u M S 9 Q Y W d l M D I y L 1 B h Z 2 U x P C 9 J d G V t U G F 0 a D 4 8 L 0 l 0 Z W 1 M b 2 N h d G l v b j 4 8 U 3 R h Y m x l R W 5 0 c m l l c y 8 + P C 9 J d G V t P j x J d G V t P j x J d G V t T G 9 j Y X R p b 2 4 + P E l 0 Z W 1 U e X B l P k Z v c m 1 1 b G E 8 L 0 l 0 Z W 1 U e X B l P j x J d G V t U G F 0 a D 5 T Z W N 0 a W 9 u M S 9 Q Y W d l M D I y L 1 B y b 2 1 v d G V k J T I w S G V h Z G V y c z w v S X R l b V B h d G g + P C 9 J d G V t T G 9 j Y X R p b 2 4 + P F N 0 Y W J s Z U V u d H J p Z X M v P j w v S X R l b T 4 8 S X R l b T 4 8 S X R l b U x v Y 2 F 0 a W 9 u P j x J d G V t V H l w Z T 5 G b 3 J t d W x h P C 9 J d G V t V H l w Z T 4 8 S X R l b V B h d G g + U 2 V j d G l v b j E v U G F n Z T A y M i 9 D a G F u Z 2 V k J T I w V H l w Z T w v S X R l b V B h d G g + P C 9 J d G V t T G 9 j Y X R p b 2 4 + P F N 0 Y W J s Z U V u d H J p Z X M v P j w v S X R l b T 4 8 S X R l b T 4 8 S X R l b U x v Y 2 F 0 a W 9 u P j x J d G V t V H l w Z T 5 G b 3 J t d W x h P C 9 J d G V t V H l w Z T 4 8 S X R l b V B h d G g + U 2 V j d G l v b j E v U G F n Z T A y M y 9 T b 3 V y Y 2 U 8 L 0 l 0 Z W 1 Q Y X R o P j w v S X R l b U x v Y 2 F 0 a W 9 u P j x T d G F i b G V F b n R y a W V z L z 4 8 L 0 l 0 Z W 0 + P E l 0 Z W 0 + P E l 0 Z W 1 M b 2 N h d G l v b j 4 8 S X R l b V R 5 c G U + R m 9 y b X V s Y T w v S X R l b V R 5 c G U + P E l 0 Z W 1 Q Y X R o P l N l Y 3 R p b 2 4 x L 1 B h Z 2 U w M j M v U G F n Z T E 8 L 0 l 0 Z W 1 Q Y X R o P j w v S X R l b U x v Y 2 F 0 a W 9 u P j x T d G F i b G V F b n R y a W V z L z 4 8 L 0 l 0 Z W 0 + P E l 0 Z W 0 + P E l 0 Z W 1 M b 2 N h d G l v b j 4 8 S X R l b V R 5 c G U + R m 9 y b X V s Y T w v S X R l b V R 5 c G U + P E l 0 Z W 1 Q Y X R o P l N l Y 3 R p b 2 4 x L 1 B h Z 2 U w M j M v Q 2 h h b m d l Z C U y M F R 5 c G U 8 L 0 l 0 Z W 1 Q Y X R o P j w v S X R l b U x v Y 2 F 0 a W 9 u P j x T d G F i b G V F b n R y a W V z L z 4 8 L 0 l 0 Z W 0 + P E l 0 Z W 0 + P E l 0 Z W 1 M b 2 N h d G l v b j 4 8 S X R l b V R 5 c G U + R m 9 y b X V s Y T w v S X R l b V R 5 c G U + P E l 0 Z W 1 Q Y X R o P l N l Y 3 R p b 2 4 x L 1 B h Z 2 U w M j Q v U 2 9 1 c m N l P C 9 J d G V t U G F 0 a D 4 8 L 0 l 0 Z W 1 M b 2 N h d G l v b j 4 8 U 3 R h Y m x l R W 5 0 c m l l c y 8 + P C 9 J d G V t P j x J d G V t P j x J d G V t T G 9 j Y X R p b 2 4 + P E l 0 Z W 1 U e X B l P k Z v c m 1 1 b G E 8 L 0 l 0 Z W 1 U e X B l P j x J d G V t U G F 0 a D 5 T Z W N 0 a W 9 u M S 9 Q Y W d l M D I 0 L 1 B h Z 2 U x P C 9 J d G V t U G F 0 a D 4 8 L 0 l 0 Z W 1 M b 2 N h d G l v b j 4 8 U 3 R h Y m x l R W 5 0 c m l l c y 8 + P C 9 J d G V t P j x J d G V t P j x J d G V t T G 9 j Y X R p b 2 4 + P E l 0 Z W 1 U e X B l P k Z v c m 1 1 b G E 8 L 0 l 0 Z W 1 U e X B l P j x J d G V t U G F 0 a D 5 T Z W N 0 a W 9 u M S 9 Q Y W d l M D I 0 L 1 B y b 2 1 v d G V k J T I w S G V h Z G V y c z w v S X R l b V B h d G g + P C 9 J d G V t T G 9 j Y X R p b 2 4 + P F N 0 Y W J s Z U V u d H J p Z X M v P j w v S X R l b T 4 8 S X R l b T 4 8 S X R l b U x v Y 2 F 0 a W 9 u P j x J d G V t V H l w Z T 5 G b 3 J t d W x h P C 9 J d G V t V H l w Z T 4 8 S X R l b V B h d G g + U 2 V j d G l v b j E v U G F n Z T A y N C 9 D a G F u Z 2 V k J T I w V H l w Z T w v S X R l b V B h d G g + P C 9 J d G V t T G 9 j Y X R p b 2 4 + P F N 0 Y W J s Z U V u d H J p Z X M v P j w v S X R l b T 4 8 S X R l b T 4 8 S X R l b U x v Y 2 F 0 a W 9 u P j x J d G V t V H l w Z T 5 G b 3 J t d W x h P C 9 J d G V t V H l w Z T 4 8 S X R l b V B h d G g + U 2 V j d G l v b j E v U G F n Z T A y N i 9 T b 3 V y Y 2 U 8 L 0 l 0 Z W 1 Q Y X R o P j w v S X R l b U x v Y 2 F 0 a W 9 u P j x T d G F i b G V F b n R y a W V z L z 4 8 L 0 l 0 Z W 0 + P E l 0 Z W 0 + P E l 0 Z W 1 M b 2 N h d G l v b j 4 8 S X R l b V R 5 c G U + R m 9 y b X V s Y T w v S X R l b V R 5 c G U + P E l 0 Z W 1 Q Y X R o P l N l Y 3 R p b 2 4 x L 1 B h Z 2 U w M j Y v U G F n Z T E 8 L 0 l 0 Z W 1 Q Y X R o P j w v S X R l b U x v Y 2 F 0 a W 9 u P j x T d G F i b G V F b n R y a W V z L z 4 8 L 0 l 0 Z W 0 + P E l 0 Z W 0 + P E l 0 Z W 1 M b 2 N h d G l v b j 4 8 S X R l b V R 5 c G U + R m 9 y b X V s Y T w v S X R l b V R 5 c G U + P E l 0 Z W 1 Q Y X R o P l N l Y 3 R p b 2 4 x L 1 B h Z 2 U w M j Y v U H J v b W 9 0 Z W Q l M j B I Z W F k Z X J z P C 9 J d G V t U G F 0 a D 4 8 L 0 l 0 Z W 1 M b 2 N h d G l v b j 4 8 U 3 R h Y m x l R W 5 0 c m l l c y 8 + P C 9 J d G V t P j x J d G V t P j x J d G V t T G 9 j Y X R p b 2 4 + P E l 0 Z W 1 U e X B l P k Z v c m 1 1 b G E 8 L 0 l 0 Z W 1 U e X B l P j x J d G V t U G F 0 a D 5 T Z W N 0 a W 9 u M S 9 Q Y W d l M D I 2 L 0 N o Y W 5 n Z W Q l M j B U e X B l P C 9 J d G V t U G F 0 a D 4 8 L 0 l 0 Z W 1 M b 2 N h d G l v b j 4 8 U 3 R h Y m x l R W 5 0 c m l l c y 8 + P C 9 J d G V t P j x J d G V t P j x J d G V t T G 9 j Y X R p b 2 4 + P E l 0 Z W 1 U e X B l P k Z v c m 1 1 b G E 8 L 0 l 0 Z W 1 U e X B l P j x J d G V t U G F 0 a D 5 T Z W N 0 a W 9 u M S 9 Q Y W d l M D I 1 L 1 N v d X J j Z T w v S X R l b V B h d G g + P C 9 J d G V t T G 9 j Y X R p b 2 4 + P F N 0 Y W J s Z U V u d H J p Z X M v P j w v S X R l b T 4 8 S X R l b T 4 8 S X R l b U x v Y 2 F 0 a W 9 u P j x J d G V t V H l w Z T 5 G b 3 J t d W x h P C 9 J d G V t V H l w Z T 4 8 S X R l b V B h d G g + U 2 V j d G l v b j E v U G F n Z T A y N S 9 Q Y W d l M T w v S X R l b V B h d G g + P C 9 J d G V t T G 9 j Y X R p b 2 4 + P F N 0 Y W J s Z U V u d H J p Z X M v P j w v S X R l b T 4 8 S X R l b T 4 8 S X R l b U x v Y 2 F 0 a W 9 u P j x J d G V t V H l w Z T 5 G b 3 J t d W x h P C 9 J d G V t V H l w Z T 4 8 S X R l b V B h d G g + U 2 V j d G l v b j E v U G F n Z T A y N S 9 Q c m 9 t b 3 R l Z C U y M E h l Y W R l c n M 8 L 0 l 0 Z W 1 Q Y X R o P j w v S X R l b U x v Y 2 F 0 a W 9 u P j x T d G F i b G V F b n R y a W V z L z 4 8 L 0 l 0 Z W 0 + P E l 0 Z W 0 + P E l 0 Z W 1 M b 2 N h d G l v b j 4 8 S X R l b V R 5 c G U + R m 9 y b X V s Y T w v S X R l b V R 5 c G U + P E l 0 Z W 1 Q Y X R o P l N l Y 3 R p b 2 4 x L 1 B h Z 2 U w M j U v Q 2 h h b m d l Z C U y M F R 5 c G U 8 L 0 l 0 Z W 1 Q Y X R o P j w v S X R l b U x v Y 2 F 0 a W 9 u P j x T d G F i b G V F b n R y a W V z L z 4 8 L 0 l 0 Z W 0 + P E l 0 Z W 0 + P E l 0 Z W 1 M b 2 N h d G l v b j 4 8 S X R l b V R 5 c G U + R m 9 y b X V s Y T w v S X R l b V R 5 c G U + P E l 0 Z W 1 Q Y X R o P l N l Y 3 R p b 2 4 x L 1 B h Z 2 U w M T I v U H J v b W 9 0 Z W Q l M j B I Z W F k Z X J z P C 9 J d G V t U G F 0 a D 4 8 L 0 l 0 Z W 1 M b 2 N h d G l v b j 4 8 U 3 R h Y m x l R W 5 0 c m l l c y 8 + P C 9 J d G V t P j x J d G V t P j x J d G V t T G 9 j Y X R p b 2 4 + P E l 0 Z W 1 U e X B l P k Z v c m 1 1 b G E 8 L 0 l 0 Z W 1 U e X B l P j x J d G V t U G F 0 a D 5 T Z W N 0 a W 9 u M S 9 Q Y W d l M D E y L 0 N o Y W 5 n Z W Q l M j B U e X B l P C 9 J d G V t U G F 0 a D 4 8 L 0 l 0 Z W 1 M b 2 N h d G l v b j 4 8 U 3 R h Y m x l R W 5 0 c m l l c y 8 + P C 9 J d G V t P j x J d G V t P j x J d G V t T G 9 j Y X R p b 2 4 + P E l 0 Z W 1 U e X B l P k Z v c m 1 1 b G E 8 L 0 l 0 Z W 1 U e X B l P j x J d G V t U G F 0 a D 5 T Z W N 0 a W 9 u M S 9 Q Y W d l M D I x L 1 B y b 2 1 v d G V k J T I w S G V h Z G V y c z w v S X R l b V B h d G g + P C 9 J d G V t T G 9 j Y X R p b 2 4 + P F N 0 Y W J s Z U V u d H J p Z X M v P j w v S X R l b T 4 8 S X R l b T 4 8 S X R l b U x v Y 2 F 0 a W 9 u P j x J d G V t V H l w Z T 5 G b 3 J t d W x h P C 9 J d G V t V H l w Z T 4 8 S X R l b V B h d G g + U 2 V j d G l v b j E v U G F n Z T A y M S 9 D a G F u Z 2 V k J T I w V H l w Z T w v S X R l b V B h d G g + P C 9 J d G V t T G 9 j Y X R p b 2 4 + P F N 0 Y W J s Z U V u d H J p Z X M v P j w v S X R l b T 4 8 S X R l b T 4 8 S X R l b U x v Y 2 F 0 a W 9 u P j x J d G V t V H l w Z T 5 B b G x G b 3 J t d W x h c z w v S X R l b V R 5 c G U + P E l 0 Z W 1 Q Y X R o P j w v S X R l b V B h d G g + P C 9 J d G V t T G 9 j Y X R p b 2 4 + P F N 0 Y W J s Z U V u d H J p Z X M + P E V u d H J 5 I F R 5 c G U 9 I l F 1 Z X J 5 R 3 J v d X B z I i B W Y W x 1 Z T 0 i c 0 F B Q U F B Q T 0 9 I i 8 + P E V u d H J 5 I F R 5 c G U 9 I l J l b G F 0 a W 9 u c 2 h p c H M i I F Z h b H V l P S J z Q U F B Q U F B P T 0 i L z 4 8 L 1 N 0 Y W J s Z U V u d H J p Z X M + P C 9 J d G V t P j w v S X R l b X M + P C 9 M b 2 N h b F B h Y 2 t h Z 2 V N Z X R h Z G F 0 Y U Z p b G U + F g A A A F B L B Q Y A A A A A A A A A A A A A A A A A A A A A A A A m A Q A A A Q A A A N C M n d 8 B F d E R j H o A w E / C l + s B A A A A Q h V j D B j F e E G v G B i Q e U 4 e b g A A A A A C A A A A A A A Q Z g A A A A E A A C A A A A B M G Y f / / 7 v r U w I 9 O Y 4 t W Y 0 B X C 0 N i b J 1 O h + U 8 f m G o d e I o Q A A A A A O g A A A A A I A A C A A A A D 7 v d g J n 6 t t 1 j q s g V V d h R H d J w 0 I Y V 2 W T 0 J 1 8 1 Y / V j T P k F A A A A C B l w I a 8 4 U q O H m p c q q 7 H A + r r G n s j b A Y M 7 / / d j J 4 h Z k L y 9 c W D 1 a b h z A n V n Y 9 f Z G i D H 6 g x A W 0 3 g T t S A R 9 8 Z w i h 9 z I w m E N 2 J 2 T o 3 Z B M i t j a v v j j E A A A A B e Q U I 2 W R l c o i I f r u j w Q B H L b M G f 6 f 5 8 G y 1 1 + p 0 q n x s f k b g H X j s B b k Z i y D o p j n x z 6 + o k q G b h u v q 7 k e d c o F h t o N T k < / D a t a M a s h u p > 
</file>

<file path=customXml/itemProps1.xml><?xml version="1.0" encoding="utf-8"?>
<ds:datastoreItem xmlns:ds="http://schemas.openxmlformats.org/officeDocument/2006/customXml" ds:itemID="{02EBD05C-009F-40E9-BD39-F17C2EC26CFF}">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4</vt:i4>
      </vt:variant>
    </vt:vector>
  </HeadingPairs>
  <TitlesOfParts>
    <vt:vector size="10" baseType="lpstr">
      <vt:lpstr>1. Introduction</vt:lpstr>
      <vt:lpstr>2. Summary</vt:lpstr>
      <vt:lpstr>3. Portfolio</vt:lpstr>
      <vt:lpstr>4. Investors</vt:lpstr>
      <vt:lpstr>5. PMS</vt:lpstr>
      <vt:lpstr>Dropdown</vt:lpstr>
      <vt:lpstr>'1. Introduction'!Print_Area</vt:lpstr>
      <vt:lpstr>'2. Summary'!Print_Area</vt:lpstr>
      <vt:lpstr>'3. Portfolio'!Print_Area</vt:lpstr>
      <vt:lpstr>'4. Investors'!Print_Area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IFSCA</dc:creator>
  <cp:lastModifiedBy>FME Reporting</cp:lastModifiedBy>
  <cp:lastPrinted>2023-09-26T14:17:44Z</cp:lastPrinted>
  <dcterms:created xsi:type="dcterms:W3CDTF">2015-06-05T18:17:20Z</dcterms:created>
  <dcterms:modified xsi:type="dcterms:W3CDTF">2024-10-09T09:07:09Z</dcterms:modified>
</cp:coreProperties>
</file>